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phoff\Downloads\"/>
    </mc:Choice>
  </mc:AlternateContent>
  <xr:revisionPtr revIDLastSave="0" documentId="8_{547FCBD5-8339-4474-BDB3-D171B65A7254}" xr6:coauthVersionLast="44" xr6:coauthVersionMax="44" xr10:uidLastSave="{00000000-0000-0000-0000-000000000000}"/>
  <bookViews>
    <workbookView xWindow="-110" yWindow="-110" windowWidth="19420" windowHeight="10420" tabRatio="798" xr2:uid="{00000000-000D-0000-FFFF-FFFF00000000}"/>
  </bookViews>
  <sheets>
    <sheet name="Narrow" sheetId="139" r:id="rId1"/>
    <sheet name="Mid" sheetId="140" r:id="rId2"/>
    <sheet name="Wide" sheetId="141" r:id="rId3"/>
    <sheet name="Vivid Plots" sheetId="33" state="hidden" r:id="rId4"/>
    <sheet name="Paletta Plots" sheetId="32" state="hidden" r:id="rId5"/>
    <sheet name="Lustr Plots" sheetId="31" state="hidden" r:id="rId6"/>
    <sheet name="Lenses &amp; Diffusers" sheetId="78" state="hidden" r:id="rId7"/>
    <sheet name="Vivid H40" sheetId="37" state="hidden" r:id="rId8"/>
    <sheet name="Vivid V40 " sheetId="36" state="hidden" r:id="rId9"/>
    <sheet name="Vivid H50" sheetId="38" state="hidden" r:id="rId10"/>
    <sheet name="Vivid V50" sheetId="39" state="hidden" r:id="rId11"/>
    <sheet name="Vivid H60" sheetId="40" state="hidden" r:id="rId12"/>
    <sheet name="Vivid V60" sheetId="41" state="hidden" r:id="rId13"/>
    <sheet name="Vivid H70" sheetId="42" state="hidden" r:id="rId14"/>
    <sheet name="Vivid V70" sheetId="43" state="hidden" r:id="rId15"/>
    <sheet name="Vivid H80" sheetId="44" state="hidden" r:id="rId16"/>
    <sheet name="Vivid V80" sheetId="45" state="hidden" r:id="rId17"/>
    <sheet name="Vivid V40H40" sheetId="46" state="hidden" r:id="rId18"/>
    <sheet name="Vivid V60H60" sheetId="47" state="hidden" r:id="rId19"/>
    <sheet name="Vivid H40V60" sheetId="48" state="hidden" r:id="rId20"/>
    <sheet name="Vivid H40V80" sheetId="49" state="hidden" r:id="rId21"/>
    <sheet name="Lustr H40" sheetId="50" state="hidden" r:id="rId22"/>
    <sheet name="Lustr V40" sheetId="51" state="hidden" r:id="rId23"/>
    <sheet name="Lustr H50" sheetId="52" state="hidden" r:id="rId24"/>
    <sheet name="Lustre V50" sheetId="53" state="hidden" r:id="rId25"/>
    <sheet name="Lustr H60" sheetId="54" state="hidden" r:id="rId26"/>
    <sheet name="Lustr V60" sheetId="55" state="hidden" r:id="rId27"/>
    <sheet name="Lustr H70" sheetId="56" state="hidden" r:id="rId28"/>
    <sheet name="Lustr V70" sheetId="57" state="hidden" r:id="rId29"/>
    <sheet name="Lustr H80" sheetId="58" state="hidden" r:id="rId30"/>
    <sheet name="Lustr V80" sheetId="72" state="hidden" r:id="rId31"/>
    <sheet name="Lustr V40H40" sheetId="59" state="hidden" r:id="rId32"/>
    <sheet name="Lustr V60H60" sheetId="60" state="hidden" r:id="rId33"/>
    <sheet name="Lustr H40V60" sheetId="61" state="hidden" r:id="rId34"/>
    <sheet name=" Lustr H40V80" sheetId="62" state="hidden" r:id="rId3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8" i="140" l="1"/>
  <c r="F49" i="140"/>
  <c r="F50" i="140"/>
  <c r="F51" i="140"/>
  <c r="F52" i="140"/>
  <c r="F53" i="140"/>
  <c r="F54" i="140"/>
  <c r="F55" i="140"/>
  <c r="F56" i="140"/>
  <c r="F57" i="140"/>
  <c r="F58" i="140"/>
  <c r="F59" i="140"/>
  <c r="F60" i="140"/>
  <c r="F61" i="140"/>
  <c r="F62" i="140"/>
  <c r="F63" i="140"/>
  <c r="F64" i="140"/>
  <c r="F65" i="140"/>
  <c r="F66" i="140"/>
  <c r="F67" i="140"/>
  <c r="F68" i="140"/>
  <c r="F69" i="140"/>
  <c r="F70" i="140"/>
  <c r="F71" i="140"/>
  <c r="F72" i="140"/>
  <c r="F73" i="140"/>
  <c r="F74" i="140"/>
  <c r="F75" i="140"/>
  <c r="F76" i="140"/>
  <c r="F77" i="140"/>
  <c r="F78" i="140"/>
  <c r="F79" i="140"/>
  <c r="F80" i="140"/>
  <c r="F81" i="140"/>
  <c r="F82" i="140"/>
  <c r="F83" i="140"/>
  <c r="F84" i="140"/>
  <c r="F85" i="140"/>
  <c r="F86" i="140"/>
  <c r="F87" i="140"/>
  <c r="F88" i="140"/>
  <c r="F89" i="140"/>
  <c r="F90" i="140"/>
  <c r="F91" i="140"/>
  <c r="F92" i="140"/>
  <c r="F93" i="140"/>
  <c r="F94" i="140"/>
  <c r="F95" i="140"/>
  <c r="F96" i="140"/>
  <c r="F97" i="140"/>
  <c r="F98" i="140"/>
  <c r="F99" i="140"/>
  <c r="F100" i="140"/>
  <c r="F101" i="140"/>
  <c r="F102" i="140"/>
  <c r="F103" i="140"/>
  <c r="F104" i="140"/>
  <c r="F105" i="140"/>
  <c r="F106" i="140"/>
  <c r="F107" i="140"/>
  <c r="F108" i="140"/>
  <c r="F109" i="140"/>
  <c r="F110" i="140"/>
  <c r="F111" i="140"/>
  <c r="F112" i="140"/>
  <c r="F113" i="140"/>
  <c r="F114" i="140"/>
  <c r="F115" i="140"/>
  <c r="F116" i="140"/>
  <c r="F117" i="140"/>
  <c r="F118" i="140"/>
  <c r="F119" i="140"/>
  <c r="F120" i="140"/>
  <c r="F121" i="140"/>
  <c r="F122" i="140"/>
  <c r="F123" i="140"/>
  <c r="F124" i="140"/>
  <c r="F125" i="140"/>
  <c r="F126" i="140"/>
  <c r="F127" i="140"/>
  <c r="F128" i="140"/>
  <c r="F129" i="140"/>
  <c r="F130" i="140"/>
  <c r="F131" i="140"/>
  <c r="F132" i="140"/>
  <c r="F133" i="140"/>
  <c r="F134" i="140"/>
  <c r="F135" i="140"/>
  <c r="F136" i="140"/>
  <c r="F137" i="140"/>
  <c r="F138" i="140"/>
  <c r="F139" i="140"/>
  <c r="F140" i="140"/>
  <c r="F141" i="140"/>
  <c r="F142" i="140"/>
  <c r="F143" i="140"/>
  <c r="F144" i="140"/>
  <c r="F145" i="140"/>
  <c r="F146" i="140"/>
  <c r="F147" i="140"/>
  <c r="F148" i="140"/>
  <c r="F149" i="140"/>
  <c r="F150" i="140"/>
  <c r="F151" i="140"/>
  <c r="F152" i="140"/>
  <c r="F153" i="140"/>
  <c r="F154" i="140"/>
  <c r="F155" i="140"/>
  <c r="F156" i="140"/>
  <c r="F157" i="140"/>
  <c r="F158" i="140"/>
  <c r="F159" i="140"/>
  <c r="F160" i="140"/>
  <c r="F161" i="140"/>
  <c r="F162" i="140"/>
  <c r="F163" i="140"/>
  <c r="F164" i="140"/>
  <c r="F165" i="140"/>
  <c r="F166" i="140"/>
  <c r="F167" i="140"/>
  <c r="F168" i="140"/>
  <c r="F169" i="140"/>
  <c r="F170" i="140"/>
  <c r="F171" i="140"/>
  <c r="F172" i="140"/>
  <c r="F173" i="140"/>
  <c r="F174" i="140"/>
  <c r="F175" i="140"/>
  <c r="F176" i="140"/>
  <c r="F177" i="140"/>
  <c r="F178" i="140"/>
  <c r="F179" i="140"/>
  <c r="F180" i="140"/>
  <c r="F181" i="140"/>
  <c r="F182" i="140"/>
  <c r="F183" i="140"/>
  <c r="F184" i="140"/>
  <c r="F185" i="140"/>
  <c r="F186" i="140"/>
  <c r="F187" i="140"/>
  <c r="F188" i="140"/>
  <c r="F189" i="140"/>
  <c r="F190" i="140"/>
  <c r="F191" i="140"/>
  <c r="F192" i="140"/>
  <c r="F193" i="140"/>
  <c r="F194" i="140"/>
  <c r="F195" i="140"/>
  <c r="F196" i="140"/>
  <c r="F197" i="140"/>
  <c r="F198" i="140"/>
  <c r="F199" i="140"/>
  <c r="F200" i="140"/>
  <c r="F201" i="140"/>
  <c r="F202" i="140"/>
  <c r="F203" i="140"/>
  <c r="F204" i="140"/>
  <c r="F205" i="140"/>
  <c r="F206" i="140"/>
  <c r="F207" i="140"/>
  <c r="F208" i="140"/>
  <c r="F209" i="140"/>
  <c r="F210" i="140"/>
  <c r="F211" i="140"/>
  <c r="F212" i="140"/>
  <c r="F213" i="140"/>
  <c r="F214" i="140"/>
  <c r="F215" i="140"/>
  <c r="F216" i="140"/>
  <c r="F217" i="140"/>
  <c r="F218" i="140"/>
  <c r="F219" i="140"/>
  <c r="F220" i="140"/>
  <c r="F221" i="140"/>
  <c r="F222" i="140"/>
  <c r="F223" i="140"/>
  <c r="F224" i="140"/>
  <c r="F225" i="140"/>
  <c r="F226" i="140"/>
  <c r="F227" i="140"/>
  <c r="F228" i="140"/>
  <c r="F229" i="140"/>
  <c r="F230" i="140"/>
  <c r="F231" i="140"/>
  <c r="F232" i="140"/>
  <c r="F233" i="140"/>
  <c r="F234" i="140"/>
  <c r="F235" i="140"/>
  <c r="F236" i="140"/>
  <c r="F237" i="140"/>
  <c r="F238" i="140"/>
  <c r="F239" i="140"/>
  <c r="F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C63" i="140"/>
  <c r="C64" i="140"/>
  <c r="C65" i="140"/>
  <c r="C66" i="140"/>
  <c r="C67" i="140"/>
  <c r="C68" i="140"/>
  <c r="C69" i="140"/>
  <c r="C70" i="140"/>
  <c r="C71" i="140"/>
  <c r="C72" i="140"/>
  <c r="C73" i="140"/>
  <c r="C74" i="140"/>
  <c r="C75" i="140"/>
  <c r="C76" i="140"/>
  <c r="C77" i="140"/>
  <c r="C78" i="140"/>
  <c r="C79" i="140"/>
  <c r="C80" i="140"/>
  <c r="C81" i="140"/>
  <c r="C82" i="140"/>
  <c r="C83" i="140"/>
  <c r="C84" i="140"/>
  <c r="C85" i="140"/>
  <c r="C86" i="140"/>
  <c r="C87" i="140"/>
  <c r="C88" i="140"/>
  <c r="C89" i="140"/>
  <c r="C90" i="140"/>
  <c r="C91" i="140"/>
  <c r="C92" i="140"/>
  <c r="C93" i="140"/>
  <c r="C94" i="140"/>
  <c r="C95" i="140"/>
  <c r="C96" i="140"/>
  <c r="C97" i="140"/>
  <c r="C98" i="140"/>
  <c r="C99" i="140"/>
  <c r="C100" i="140"/>
  <c r="C101" i="140"/>
  <c r="C102" i="140"/>
  <c r="C103" i="140"/>
  <c r="C104" i="140"/>
  <c r="C105" i="140"/>
  <c r="C106" i="140"/>
  <c r="C107" i="140"/>
  <c r="C108" i="140"/>
  <c r="C109" i="140"/>
  <c r="C110" i="140"/>
  <c r="C111" i="140"/>
  <c r="C112" i="140"/>
  <c r="C113" i="140"/>
  <c r="C114" i="140"/>
  <c r="C115" i="140"/>
  <c r="C116" i="140"/>
  <c r="C117" i="140"/>
  <c r="C118" i="140"/>
  <c r="C119" i="140"/>
  <c r="C120" i="140"/>
  <c r="C121" i="140"/>
  <c r="C122" i="140"/>
  <c r="C123" i="140"/>
  <c r="C124" i="140"/>
  <c r="C125" i="140"/>
  <c r="C126" i="140"/>
  <c r="C127" i="140"/>
  <c r="C128" i="140"/>
  <c r="C129" i="140"/>
  <c r="C130" i="140"/>
  <c r="C131" i="140"/>
  <c r="C132" i="140"/>
  <c r="C133" i="140"/>
  <c r="C134" i="140"/>
  <c r="C135" i="140"/>
  <c r="C136" i="140"/>
  <c r="C137" i="140"/>
  <c r="C138" i="140"/>
  <c r="C139" i="140"/>
  <c r="C140" i="140"/>
  <c r="C141" i="140"/>
  <c r="C142" i="140"/>
  <c r="C143" i="140"/>
  <c r="C144" i="140"/>
  <c r="C145" i="140"/>
  <c r="C146" i="140"/>
  <c r="C147" i="140"/>
  <c r="C148" i="140"/>
  <c r="C149" i="140"/>
  <c r="C150" i="140"/>
  <c r="C151" i="140"/>
  <c r="C152" i="140"/>
  <c r="C153" i="140"/>
  <c r="C154" i="140"/>
  <c r="C155" i="140"/>
  <c r="C156" i="140"/>
  <c r="C157" i="140"/>
  <c r="C158" i="140"/>
  <c r="C159" i="140"/>
  <c r="C160" i="140"/>
  <c r="C161" i="140"/>
  <c r="C162" i="140"/>
  <c r="C163" i="140"/>
  <c r="C164" i="140"/>
  <c r="C165" i="140"/>
  <c r="C166" i="140"/>
  <c r="C167" i="140"/>
  <c r="C168" i="140"/>
  <c r="C169" i="140"/>
  <c r="C170" i="140"/>
  <c r="C171" i="140"/>
  <c r="C172" i="140"/>
  <c r="C173" i="140"/>
  <c r="C174" i="140"/>
  <c r="C175" i="140"/>
  <c r="C176" i="140"/>
  <c r="C177" i="140"/>
  <c r="C178" i="140"/>
  <c r="C179" i="140"/>
  <c r="C180" i="140"/>
  <c r="C181" i="140"/>
  <c r="C182" i="140"/>
  <c r="C183" i="140"/>
  <c r="C184" i="140"/>
  <c r="C185" i="140"/>
  <c r="C186" i="140"/>
  <c r="C187" i="140"/>
  <c r="C188" i="140"/>
  <c r="C189" i="140"/>
  <c r="C190" i="140"/>
  <c r="C191" i="140"/>
  <c r="C192" i="140"/>
  <c r="C193" i="140"/>
  <c r="C194" i="140"/>
  <c r="C195" i="140"/>
  <c r="C196" i="140"/>
  <c r="C197" i="140"/>
  <c r="C198" i="140"/>
  <c r="C199" i="140"/>
  <c r="C200" i="140"/>
  <c r="C201" i="140"/>
  <c r="C202" i="140"/>
  <c r="C203" i="140"/>
  <c r="C204" i="140"/>
  <c r="C205" i="140"/>
  <c r="C206" i="140"/>
  <c r="C207" i="140"/>
  <c r="C208" i="140"/>
  <c r="C209" i="140"/>
  <c r="C210" i="140"/>
  <c r="C211" i="140"/>
  <c r="C212" i="140"/>
  <c r="C213" i="140"/>
  <c r="C214" i="140"/>
  <c r="C215" i="140"/>
  <c r="C216" i="140"/>
  <c r="C217" i="140"/>
  <c r="C218" i="140"/>
  <c r="C219" i="140"/>
  <c r="C220" i="140"/>
  <c r="C221" i="140"/>
  <c r="C222" i="140"/>
  <c r="C223" i="140"/>
  <c r="C224" i="140"/>
  <c r="C225" i="140"/>
  <c r="C226" i="140"/>
  <c r="C227" i="140"/>
  <c r="C228" i="140"/>
  <c r="C229" i="140"/>
  <c r="C230" i="140"/>
  <c r="C231" i="140"/>
  <c r="C232" i="140"/>
  <c r="C233" i="140"/>
  <c r="C234" i="140"/>
  <c r="C235" i="140"/>
  <c r="C236" i="140"/>
  <c r="C237" i="140"/>
  <c r="C238" i="140"/>
  <c r="C239" i="140"/>
  <c r="C47" i="140"/>
  <c r="F48" i="141" l="1"/>
  <c r="F49" i="141"/>
  <c r="F50" i="141"/>
  <c r="F51" i="141"/>
  <c r="F52" i="141"/>
  <c r="F53" i="141"/>
  <c r="F54" i="141"/>
  <c r="F55" i="141"/>
  <c r="F56" i="141"/>
  <c r="F57" i="141"/>
  <c r="F58" i="141"/>
  <c r="F59" i="141"/>
  <c r="F60" i="141"/>
  <c r="F61" i="141"/>
  <c r="F62" i="141"/>
  <c r="F63" i="141"/>
  <c r="F64" i="141"/>
  <c r="F65" i="141"/>
  <c r="F66" i="141"/>
  <c r="F67" i="141"/>
  <c r="F68" i="141"/>
  <c r="F69" i="141"/>
  <c r="F70" i="141"/>
  <c r="F71" i="141"/>
  <c r="F72" i="141"/>
  <c r="F73" i="141"/>
  <c r="F74" i="141"/>
  <c r="F75" i="141"/>
  <c r="F76" i="141"/>
  <c r="F77" i="141"/>
  <c r="F78" i="141"/>
  <c r="F79" i="141"/>
  <c r="F80" i="141"/>
  <c r="F81" i="141"/>
  <c r="F82" i="141"/>
  <c r="F83" i="141"/>
  <c r="F84" i="141"/>
  <c r="F85" i="141"/>
  <c r="F86" i="141"/>
  <c r="F87" i="141"/>
  <c r="F88" i="141"/>
  <c r="F89" i="141"/>
  <c r="F90" i="141"/>
  <c r="F91" i="141"/>
  <c r="F92" i="141"/>
  <c r="F93" i="141"/>
  <c r="F94" i="141"/>
  <c r="F95" i="141"/>
  <c r="F96" i="141"/>
  <c r="F97" i="141"/>
  <c r="F98" i="141"/>
  <c r="F99" i="141"/>
  <c r="F100" i="141"/>
  <c r="F101" i="141"/>
  <c r="F102" i="141"/>
  <c r="F103" i="141"/>
  <c r="F104" i="141"/>
  <c r="F105" i="141"/>
  <c r="F106" i="141"/>
  <c r="F107" i="141"/>
  <c r="F108" i="141"/>
  <c r="F109" i="141"/>
  <c r="F110" i="141"/>
  <c r="F111" i="141"/>
  <c r="F112" i="141"/>
  <c r="F113" i="141"/>
  <c r="F114" i="141"/>
  <c r="F115" i="141"/>
  <c r="F116" i="141"/>
  <c r="F117" i="141"/>
  <c r="F118" i="141"/>
  <c r="F119" i="141"/>
  <c r="F120" i="141"/>
  <c r="F121" i="141"/>
  <c r="F122" i="141"/>
  <c r="F123" i="141"/>
  <c r="F124" i="141"/>
  <c r="F125" i="141"/>
  <c r="F126" i="141"/>
  <c r="F127" i="141"/>
  <c r="F128" i="141"/>
  <c r="F129" i="141"/>
  <c r="F130" i="141"/>
  <c r="F131" i="141"/>
  <c r="F132" i="141"/>
  <c r="F133" i="141"/>
  <c r="F134" i="141"/>
  <c r="F135" i="141"/>
  <c r="F136" i="141"/>
  <c r="F137" i="141"/>
  <c r="F138" i="141"/>
  <c r="F139" i="141"/>
  <c r="F140" i="141"/>
  <c r="F141" i="141"/>
  <c r="F142" i="141"/>
  <c r="F143" i="141"/>
  <c r="F144" i="141"/>
  <c r="F145" i="141"/>
  <c r="F146" i="141"/>
  <c r="F147" i="141"/>
  <c r="F148" i="141"/>
  <c r="F149" i="141"/>
  <c r="F150" i="141"/>
  <c r="F151" i="141"/>
  <c r="F152" i="141"/>
  <c r="F153" i="141"/>
  <c r="F154" i="141"/>
  <c r="F155" i="141"/>
  <c r="F156" i="141"/>
  <c r="F157" i="141"/>
  <c r="F158" i="141"/>
  <c r="F159" i="141"/>
  <c r="F160" i="141"/>
  <c r="F161" i="141"/>
  <c r="F162" i="141"/>
  <c r="F163" i="141"/>
  <c r="F164" i="141"/>
  <c r="F165" i="141"/>
  <c r="F166" i="141"/>
  <c r="F167" i="141"/>
  <c r="F168" i="141"/>
  <c r="F169" i="141"/>
  <c r="F170" i="141"/>
  <c r="F171" i="141"/>
  <c r="F172" i="141"/>
  <c r="F173" i="141"/>
  <c r="F174" i="141"/>
  <c r="F175" i="141"/>
  <c r="F176" i="141"/>
  <c r="F177" i="141"/>
  <c r="F178" i="141"/>
  <c r="F179" i="141"/>
  <c r="F180" i="141"/>
  <c r="F181" i="141"/>
  <c r="F182" i="141"/>
  <c r="F183" i="141"/>
  <c r="F184" i="141"/>
  <c r="F185" i="141"/>
  <c r="F186" i="141"/>
  <c r="F187" i="141"/>
  <c r="F188" i="141"/>
  <c r="F189" i="141"/>
  <c r="F190" i="141"/>
  <c r="F191" i="141"/>
  <c r="F192" i="141"/>
  <c r="F193" i="141"/>
  <c r="F194" i="141"/>
  <c r="F195" i="141"/>
  <c r="F196" i="141"/>
  <c r="F197" i="141"/>
  <c r="F198" i="141"/>
  <c r="F199" i="141"/>
  <c r="F200" i="141"/>
  <c r="F201" i="141"/>
  <c r="F202" i="141"/>
  <c r="F203" i="141"/>
  <c r="F204" i="141"/>
  <c r="F205" i="141"/>
  <c r="F206" i="141"/>
  <c r="F207" i="141"/>
  <c r="F208" i="141"/>
  <c r="F209" i="141"/>
  <c r="F210" i="141"/>
  <c r="F211" i="141"/>
  <c r="F212" i="141"/>
  <c r="F213" i="141"/>
  <c r="F214" i="141"/>
  <c r="F215" i="141"/>
  <c r="F216" i="141"/>
  <c r="F217" i="141"/>
  <c r="F218" i="141"/>
  <c r="F219" i="141"/>
  <c r="F220" i="141"/>
  <c r="F221" i="141"/>
  <c r="F222" i="141"/>
  <c r="F223" i="141"/>
  <c r="F224" i="141"/>
  <c r="F225" i="141"/>
  <c r="F226" i="141"/>
  <c r="F227" i="141"/>
  <c r="F228" i="141"/>
  <c r="F229" i="141"/>
  <c r="F230" i="141"/>
  <c r="F231" i="141"/>
  <c r="F232" i="141"/>
  <c r="F233" i="141"/>
  <c r="F234" i="141"/>
  <c r="F235" i="141"/>
  <c r="F236" i="141"/>
  <c r="F237" i="141"/>
  <c r="F238" i="141"/>
  <c r="F239" i="141"/>
  <c r="F240" i="141"/>
  <c r="F241" i="141"/>
  <c r="F242" i="141"/>
  <c r="F243" i="141"/>
  <c r="F244" i="141"/>
  <c r="F245" i="141"/>
  <c r="F246" i="141"/>
  <c r="F247" i="141"/>
  <c r="F248" i="141"/>
  <c r="F249" i="141"/>
  <c r="F250" i="141"/>
  <c r="F251" i="141"/>
  <c r="F252" i="141"/>
  <c r="F253" i="141"/>
  <c r="F254" i="141"/>
  <c r="F255" i="141"/>
  <c r="F256" i="141"/>
  <c r="F257" i="141"/>
  <c r="F258" i="141"/>
  <c r="F259" i="141"/>
  <c r="F260" i="141"/>
  <c r="F261" i="141"/>
  <c r="F262" i="141"/>
  <c r="F263" i="141"/>
  <c r="F264" i="141"/>
  <c r="F265" i="141"/>
  <c r="F266" i="141"/>
  <c r="F267" i="141"/>
  <c r="F268" i="141"/>
  <c r="F269" i="141"/>
  <c r="F270" i="141"/>
  <c r="F271" i="141"/>
  <c r="F272" i="141"/>
  <c r="F273" i="141"/>
  <c r="F274" i="141"/>
  <c r="F275" i="141"/>
  <c r="F276" i="141"/>
  <c r="F277" i="141"/>
  <c r="F278" i="141"/>
  <c r="F279" i="141"/>
  <c r="F280" i="141"/>
  <c r="F281" i="141"/>
  <c r="F282" i="141"/>
  <c r="F283" i="141"/>
  <c r="F284" i="141"/>
  <c r="F285" i="141"/>
  <c r="F286" i="141"/>
  <c r="F287" i="141"/>
  <c r="F288" i="141"/>
  <c r="F289" i="141"/>
  <c r="F290" i="141"/>
  <c r="F291" i="141"/>
  <c r="F292" i="141"/>
  <c r="F293" i="141"/>
  <c r="F294" i="141"/>
  <c r="F295" i="141"/>
  <c r="F296" i="141"/>
  <c r="F297" i="141"/>
  <c r="F298" i="141"/>
  <c r="F299" i="141"/>
  <c r="F300" i="141"/>
  <c r="F301" i="141"/>
  <c r="F302" i="141"/>
  <c r="F303" i="141"/>
  <c r="F304" i="141"/>
  <c r="F305" i="141"/>
  <c r="F306" i="141"/>
  <c r="F307" i="141"/>
  <c r="F308" i="141"/>
  <c r="F309" i="141"/>
  <c r="F310" i="141"/>
  <c r="F311" i="141"/>
  <c r="F312" i="141"/>
  <c r="F313" i="141"/>
  <c r="F314" i="141"/>
  <c r="F315" i="141"/>
  <c r="F316" i="141"/>
  <c r="F317" i="141"/>
  <c r="F318" i="141"/>
  <c r="F319" i="141"/>
  <c r="F320" i="141"/>
  <c r="F321" i="141"/>
  <c r="F322" i="141"/>
  <c r="F323" i="141"/>
  <c r="F324" i="141"/>
  <c r="F325" i="141"/>
  <c r="F326" i="141"/>
  <c r="F327" i="141"/>
  <c r="F328" i="141"/>
  <c r="F329" i="141"/>
  <c r="F330" i="141"/>
  <c r="F331" i="141"/>
  <c r="F332" i="141"/>
  <c r="F333" i="141"/>
  <c r="F334" i="141"/>
  <c r="F335" i="141"/>
  <c r="F336" i="141"/>
  <c r="F337" i="141"/>
  <c r="F338" i="141"/>
  <c r="F339" i="141"/>
  <c r="F340" i="141"/>
  <c r="F341" i="141"/>
  <c r="F342" i="141"/>
  <c r="F343" i="141"/>
  <c r="F344" i="141"/>
  <c r="F345" i="141"/>
  <c r="F346" i="141"/>
  <c r="F347" i="141"/>
  <c r="F348" i="141"/>
  <c r="F349" i="141"/>
  <c r="F350" i="141"/>
  <c r="F351" i="141"/>
  <c r="F352" i="141"/>
  <c r="F353" i="141"/>
  <c r="F354" i="141"/>
  <c r="F355" i="141"/>
  <c r="F356" i="141"/>
  <c r="F357" i="141"/>
  <c r="F358" i="141"/>
  <c r="F359" i="141"/>
  <c r="F360" i="141"/>
  <c r="F361" i="141"/>
  <c r="F362" i="141"/>
  <c r="F363" i="141"/>
  <c r="F364" i="141"/>
  <c r="F365" i="141"/>
  <c r="F366" i="141"/>
  <c r="F367" i="141"/>
  <c r="F368" i="141"/>
  <c r="F369" i="141"/>
  <c r="F370" i="141"/>
  <c r="F371" i="141"/>
  <c r="F372" i="141"/>
  <c r="F373" i="141"/>
  <c r="F374" i="141"/>
  <c r="F375" i="141"/>
  <c r="F376" i="141"/>
  <c r="F377" i="141"/>
  <c r="F378" i="141"/>
  <c r="F379" i="141"/>
  <c r="F380" i="141"/>
  <c r="F381" i="141"/>
  <c r="F382" i="141"/>
  <c r="F383" i="141"/>
  <c r="F384" i="141"/>
  <c r="F385" i="141"/>
  <c r="F386" i="141"/>
  <c r="F387" i="141"/>
  <c r="F388" i="141"/>
  <c r="F389" i="141"/>
  <c r="F390" i="141"/>
  <c r="F391" i="141"/>
  <c r="F392" i="141"/>
  <c r="F393" i="141"/>
  <c r="F394" i="141"/>
  <c r="F395" i="141"/>
  <c r="F396" i="141"/>
  <c r="F397" i="141"/>
  <c r="F398" i="141"/>
  <c r="F399" i="141"/>
  <c r="F400" i="141"/>
  <c r="F401" i="141"/>
  <c r="F402" i="141"/>
  <c r="F403" i="141"/>
  <c r="F404" i="141"/>
  <c r="F405" i="141"/>
  <c r="F406" i="141"/>
  <c r="F407" i="141"/>
  <c r="F408" i="141"/>
  <c r="F409" i="141"/>
  <c r="F410" i="141"/>
  <c r="F411" i="141"/>
  <c r="F412" i="141"/>
  <c r="F413" i="141"/>
  <c r="F414" i="141"/>
  <c r="F415" i="141"/>
  <c r="F416" i="141"/>
  <c r="F417" i="141"/>
  <c r="F418" i="141"/>
  <c r="F419" i="141"/>
  <c r="F420" i="141"/>
  <c r="F421" i="141"/>
  <c r="F422" i="141"/>
  <c r="F423" i="141"/>
  <c r="F424" i="141"/>
  <c r="F425" i="141"/>
  <c r="F426" i="141"/>
  <c r="F427" i="141"/>
  <c r="F428" i="141"/>
  <c r="F429" i="141"/>
  <c r="F430" i="141"/>
  <c r="F431" i="141"/>
  <c r="F432" i="141"/>
  <c r="F433" i="141"/>
  <c r="F434" i="141"/>
  <c r="F435" i="141"/>
  <c r="F436" i="141"/>
  <c r="F437" i="141"/>
  <c r="F438" i="141"/>
  <c r="F439" i="141"/>
  <c r="F440" i="141"/>
  <c r="F441" i="141"/>
  <c r="F442" i="141"/>
  <c r="F443" i="141"/>
  <c r="F444" i="141"/>
  <c r="F445" i="141"/>
  <c r="F446" i="141"/>
  <c r="F447" i="141"/>
  <c r="F448" i="141"/>
  <c r="F449" i="141"/>
  <c r="F450" i="141"/>
  <c r="F451" i="141"/>
  <c r="F452" i="141"/>
  <c r="F453" i="141"/>
  <c r="F454" i="141"/>
  <c r="F455" i="141"/>
  <c r="F456" i="141"/>
  <c r="F457" i="141"/>
  <c r="F458" i="141"/>
  <c r="F459" i="141"/>
  <c r="F460" i="141"/>
  <c r="F461" i="141"/>
  <c r="F462" i="141"/>
  <c r="F463" i="141"/>
  <c r="F464" i="141"/>
  <c r="F465" i="141"/>
  <c r="F466" i="141"/>
  <c r="F467" i="141"/>
  <c r="F468" i="141"/>
  <c r="F469" i="141"/>
  <c r="F470" i="141"/>
  <c r="F471" i="141"/>
  <c r="F472" i="141"/>
  <c r="F473" i="141"/>
  <c r="F474" i="141"/>
  <c r="F475" i="141"/>
  <c r="F476" i="141"/>
  <c r="F477" i="141"/>
  <c r="F478" i="141"/>
  <c r="F479" i="141"/>
  <c r="F480" i="141"/>
  <c r="F481" i="141"/>
  <c r="F482" i="141"/>
  <c r="F483" i="141"/>
  <c r="F484" i="141"/>
  <c r="F485" i="141"/>
  <c r="F486" i="141"/>
  <c r="F487" i="141"/>
  <c r="F488" i="141"/>
  <c r="F489" i="141"/>
  <c r="F490" i="141"/>
  <c r="F491" i="141"/>
  <c r="F492" i="141"/>
  <c r="F493" i="141"/>
  <c r="F494" i="141"/>
  <c r="F495" i="141"/>
  <c r="F496" i="141"/>
  <c r="F497" i="141"/>
  <c r="F498" i="141"/>
  <c r="F499" i="141"/>
  <c r="F500" i="141"/>
  <c r="F501" i="141"/>
  <c r="F502" i="141"/>
  <c r="F503" i="141"/>
  <c r="F504" i="141"/>
  <c r="F505" i="141"/>
  <c r="F506" i="141"/>
  <c r="F507" i="141"/>
  <c r="F508" i="141"/>
  <c r="F509" i="141"/>
  <c r="F510" i="141"/>
  <c r="F511" i="141"/>
  <c r="F512" i="141"/>
  <c r="F513" i="141"/>
  <c r="F514" i="141"/>
  <c r="F515" i="141"/>
  <c r="F516" i="141"/>
  <c r="F517" i="141"/>
  <c r="F518" i="141"/>
  <c r="F519" i="141"/>
  <c r="F520" i="141"/>
  <c r="F521" i="141"/>
  <c r="F522" i="141"/>
  <c r="F523" i="141"/>
  <c r="F524" i="141"/>
  <c r="F525" i="141"/>
  <c r="F526" i="141"/>
  <c r="F527" i="141"/>
  <c r="F528" i="141"/>
  <c r="F529" i="141"/>
  <c r="F530" i="141"/>
  <c r="F531" i="141"/>
  <c r="F532" i="141"/>
  <c r="F533" i="141"/>
  <c r="F534" i="141"/>
  <c r="F535" i="141"/>
  <c r="F536" i="141"/>
  <c r="F537" i="141"/>
  <c r="F538" i="141"/>
  <c r="F539" i="141"/>
  <c r="F540" i="141"/>
  <c r="F541" i="141"/>
  <c r="F542" i="141"/>
  <c r="F543" i="141"/>
  <c r="F544" i="141"/>
  <c r="F545" i="141"/>
  <c r="F546" i="141"/>
  <c r="F547" i="141"/>
  <c r="F548" i="141"/>
  <c r="F549" i="141"/>
  <c r="F550" i="141"/>
  <c r="F551" i="141"/>
  <c r="F552" i="141"/>
  <c r="F553" i="141"/>
  <c r="F554" i="141"/>
  <c r="F555" i="141"/>
  <c r="F556" i="141"/>
  <c r="F557" i="141"/>
  <c r="F558" i="141"/>
  <c r="F559" i="141"/>
  <c r="F560" i="141"/>
  <c r="F561" i="141"/>
  <c r="F562" i="141"/>
  <c r="F563" i="141"/>
  <c r="F564" i="141"/>
  <c r="F565" i="141"/>
  <c r="F566" i="141"/>
  <c r="F567" i="141"/>
  <c r="F568" i="141"/>
  <c r="F569" i="141"/>
  <c r="F570" i="141"/>
  <c r="F571" i="141"/>
  <c r="F572" i="141"/>
  <c r="F573" i="141"/>
  <c r="F574" i="141"/>
  <c r="F575" i="141"/>
  <c r="F576" i="141"/>
  <c r="F577" i="141"/>
  <c r="F578" i="141"/>
  <c r="F579" i="141"/>
  <c r="F580" i="141"/>
  <c r="F581" i="141"/>
  <c r="F582" i="141"/>
  <c r="F583" i="141"/>
  <c r="F584" i="141"/>
  <c r="F585" i="141"/>
  <c r="F586" i="141"/>
  <c r="F587" i="141"/>
  <c r="F588" i="141"/>
  <c r="F589" i="141"/>
  <c r="F590" i="141"/>
  <c r="F591" i="141"/>
  <c r="F592" i="141"/>
  <c r="F593" i="141"/>
  <c r="F594" i="141"/>
  <c r="F595" i="141"/>
  <c r="F596" i="141"/>
  <c r="F597" i="141"/>
  <c r="F598" i="141"/>
  <c r="F599" i="141"/>
  <c r="F600" i="141"/>
  <c r="F601" i="141"/>
  <c r="F602" i="141"/>
  <c r="F603" i="141"/>
  <c r="F604" i="141"/>
  <c r="F605" i="141"/>
  <c r="F606" i="141"/>
  <c r="F607" i="141"/>
  <c r="F608" i="141"/>
  <c r="F609" i="141"/>
  <c r="F610" i="141"/>
  <c r="F611" i="141"/>
  <c r="F612" i="141"/>
  <c r="F613" i="141"/>
  <c r="F614" i="141"/>
  <c r="F615" i="141"/>
  <c r="F616" i="141"/>
  <c r="F617" i="141"/>
  <c r="F618" i="141"/>
  <c r="F619" i="141"/>
  <c r="F620" i="141"/>
  <c r="F621" i="141"/>
  <c r="F622" i="141"/>
  <c r="F623" i="141"/>
  <c r="F624" i="141"/>
  <c r="F625" i="141"/>
  <c r="F626" i="141"/>
  <c r="F627" i="141"/>
  <c r="F628" i="141"/>
  <c r="F629" i="141"/>
  <c r="F630" i="141"/>
  <c r="F631" i="141"/>
  <c r="F632" i="141"/>
  <c r="F633" i="141"/>
  <c r="F634" i="141"/>
  <c r="F635" i="141"/>
  <c r="F636" i="141"/>
  <c r="F637" i="141"/>
  <c r="F638" i="141"/>
  <c r="F639" i="141"/>
  <c r="F640" i="141"/>
  <c r="F641" i="141"/>
  <c r="F642" i="141"/>
  <c r="F643" i="141"/>
  <c r="F644" i="141"/>
  <c r="F645" i="141"/>
  <c r="F646" i="141"/>
  <c r="F647" i="141"/>
  <c r="F648" i="141"/>
  <c r="F649" i="141"/>
  <c r="F650" i="141"/>
  <c r="F651" i="141"/>
  <c r="F652" i="141"/>
  <c r="F653" i="141"/>
  <c r="F654" i="141"/>
  <c r="F655" i="141"/>
  <c r="F656" i="141"/>
  <c r="F657" i="141"/>
  <c r="F658" i="141"/>
  <c r="F659" i="141"/>
  <c r="F660" i="141"/>
  <c r="F661" i="141"/>
  <c r="F662" i="141"/>
  <c r="F663" i="141"/>
  <c r="F664" i="141"/>
  <c r="F665" i="141"/>
  <c r="F666" i="141"/>
  <c r="F667" i="141"/>
  <c r="F668" i="141"/>
  <c r="F669" i="141"/>
  <c r="F670" i="141"/>
  <c r="F671" i="141"/>
  <c r="F672" i="141"/>
  <c r="F673" i="141"/>
  <c r="F674" i="141"/>
  <c r="F675" i="141"/>
  <c r="F676" i="141"/>
  <c r="F677" i="141"/>
  <c r="F678" i="141"/>
  <c r="F679" i="141"/>
  <c r="F680" i="141"/>
  <c r="F681" i="141"/>
  <c r="F682" i="141"/>
  <c r="F683" i="141"/>
  <c r="F684" i="141"/>
  <c r="F685" i="141"/>
  <c r="F686" i="141"/>
  <c r="F687" i="141"/>
  <c r="F688" i="141"/>
  <c r="F689" i="141"/>
  <c r="F690" i="141"/>
  <c r="F691" i="141"/>
  <c r="F692" i="141"/>
  <c r="F693" i="141"/>
  <c r="F694" i="141"/>
  <c r="F695" i="141"/>
  <c r="F696" i="141"/>
  <c r="F697" i="141"/>
  <c r="F698" i="141"/>
  <c r="F699" i="141"/>
  <c r="F700" i="141"/>
  <c r="F701" i="141"/>
  <c r="F702" i="141"/>
  <c r="F703" i="141"/>
  <c r="F704" i="141"/>
  <c r="F705" i="141"/>
  <c r="F706" i="141"/>
  <c r="F707" i="141"/>
  <c r="F708" i="141"/>
  <c r="F709" i="141"/>
  <c r="F710" i="141"/>
  <c r="F711" i="141"/>
  <c r="F712" i="141"/>
  <c r="F713" i="141"/>
  <c r="F714" i="141"/>
  <c r="F715" i="141"/>
  <c r="F716" i="141"/>
  <c r="F717" i="141"/>
  <c r="F718" i="141"/>
  <c r="F719" i="141"/>
  <c r="F720" i="141"/>
  <c r="F721" i="141"/>
  <c r="F722" i="141"/>
  <c r="F723" i="141"/>
  <c r="F724" i="141"/>
  <c r="F725" i="141"/>
  <c r="F726" i="141"/>
  <c r="F727" i="141"/>
  <c r="F728" i="141"/>
  <c r="F729" i="141"/>
  <c r="F730" i="141"/>
  <c r="F731" i="141"/>
  <c r="F732" i="141"/>
  <c r="F733" i="141"/>
  <c r="F734" i="141"/>
  <c r="F735" i="141"/>
  <c r="F736" i="141"/>
  <c r="F737" i="141"/>
  <c r="F738" i="141"/>
  <c r="F739" i="141"/>
  <c r="F740" i="141"/>
  <c r="F741" i="141"/>
  <c r="F742" i="141"/>
  <c r="F743" i="141"/>
  <c r="F744" i="141"/>
  <c r="F745" i="141"/>
  <c r="F746" i="141"/>
  <c r="F747" i="141"/>
  <c r="F748" i="141"/>
  <c r="F749" i="141"/>
  <c r="F750" i="141"/>
  <c r="F751" i="141"/>
  <c r="F752" i="141"/>
  <c r="F753" i="141"/>
  <c r="F754" i="141"/>
  <c r="F755" i="141"/>
  <c r="F756" i="141"/>
  <c r="F757" i="141"/>
  <c r="F758" i="141"/>
  <c r="F759" i="141"/>
  <c r="F760" i="141"/>
  <c r="F761" i="141"/>
  <c r="F762" i="141"/>
  <c r="F763" i="141"/>
  <c r="F764" i="141"/>
  <c r="F765" i="141"/>
  <c r="F766" i="141"/>
  <c r="F767" i="141"/>
  <c r="F768" i="141"/>
  <c r="F769" i="141"/>
  <c r="F770" i="141"/>
  <c r="F771" i="141"/>
  <c r="F772" i="141"/>
  <c r="F773" i="141"/>
  <c r="F774" i="141"/>
  <c r="F775" i="141"/>
  <c r="F776" i="141"/>
  <c r="F777" i="141"/>
  <c r="F778" i="141"/>
  <c r="F779" i="141"/>
  <c r="F780" i="141"/>
  <c r="F781" i="141"/>
  <c r="F782" i="141"/>
  <c r="F783" i="141"/>
  <c r="F784" i="141"/>
  <c r="F785" i="141"/>
  <c r="F786" i="141"/>
  <c r="F787" i="141"/>
  <c r="F788" i="141"/>
  <c r="F789" i="141"/>
  <c r="F790" i="141"/>
  <c r="F791" i="141"/>
  <c r="F792" i="141"/>
  <c r="F793" i="141"/>
  <c r="F794" i="141"/>
  <c r="F795" i="141"/>
  <c r="F796" i="141"/>
  <c r="F797" i="141"/>
  <c r="F798" i="141"/>
  <c r="F799" i="141"/>
  <c r="F800" i="141"/>
  <c r="F801" i="141"/>
  <c r="F802" i="141"/>
  <c r="F803" i="141"/>
  <c r="F804" i="141"/>
  <c r="F805" i="141"/>
  <c r="F806" i="141"/>
  <c r="F807" i="141"/>
  <c r="F808" i="141"/>
  <c r="F809" i="141"/>
  <c r="F810" i="141"/>
  <c r="F811" i="141"/>
  <c r="F812" i="141"/>
  <c r="F813" i="141"/>
  <c r="F814" i="141"/>
  <c r="F815" i="141"/>
  <c r="F816" i="141"/>
  <c r="F817" i="141"/>
  <c r="F818" i="141"/>
  <c r="F819" i="141"/>
  <c r="F820" i="141"/>
  <c r="F821" i="141"/>
  <c r="F822" i="141"/>
  <c r="F823" i="141"/>
  <c r="F824" i="141"/>
  <c r="F825" i="141"/>
  <c r="F826" i="141"/>
  <c r="F827" i="141"/>
  <c r="F828" i="141"/>
  <c r="F829" i="141"/>
  <c r="F830" i="141"/>
  <c r="F831" i="141"/>
  <c r="F832" i="141"/>
  <c r="F833" i="141"/>
  <c r="F834" i="141"/>
  <c r="F835" i="141"/>
  <c r="F836" i="141"/>
  <c r="F837" i="141"/>
  <c r="F838" i="141"/>
  <c r="F839" i="141"/>
  <c r="F840" i="141"/>
  <c r="F841" i="141"/>
  <c r="F842" i="141"/>
  <c r="F843" i="141"/>
  <c r="F844" i="141"/>
  <c r="F845" i="141"/>
  <c r="F846" i="141"/>
  <c r="F847" i="141"/>
  <c r="F848" i="141"/>
  <c r="F849" i="141"/>
  <c r="F850" i="141"/>
  <c r="F851" i="141"/>
  <c r="F852" i="141"/>
  <c r="F853" i="141"/>
  <c r="F854" i="141"/>
  <c r="F855" i="141"/>
  <c r="F856" i="141"/>
  <c r="F857" i="141"/>
  <c r="F858" i="141"/>
  <c r="F859" i="141"/>
  <c r="F860" i="141"/>
  <c r="F861" i="141"/>
  <c r="F862" i="141"/>
  <c r="F863" i="141"/>
  <c r="F864" i="141"/>
  <c r="F865" i="141"/>
  <c r="F866" i="141"/>
  <c r="F867" i="141"/>
  <c r="F868" i="141"/>
  <c r="F869" i="141"/>
  <c r="F870" i="141"/>
  <c r="F871" i="141"/>
  <c r="F872" i="141"/>
  <c r="F873" i="141"/>
  <c r="F874" i="141"/>
  <c r="F875" i="141"/>
  <c r="F876" i="141"/>
  <c r="F877" i="141"/>
  <c r="F878" i="141"/>
  <c r="F879" i="141"/>
  <c r="F880" i="141"/>
  <c r="F881" i="141"/>
  <c r="F882" i="141"/>
  <c r="F883" i="141"/>
  <c r="F884" i="141"/>
  <c r="F885" i="141"/>
  <c r="F886" i="141"/>
  <c r="F887" i="141"/>
  <c r="F888" i="141"/>
  <c r="F889" i="141"/>
  <c r="F890" i="141"/>
  <c r="F891" i="141"/>
  <c r="F892" i="141"/>
  <c r="F893" i="141"/>
  <c r="F894" i="141"/>
  <c r="F895" i="141"/>
  <c r="F896" i="141"/>
  <c r="F897" i="141"/>
  <c r="F898" i="141"/>
  <c r="F899" i="141"/>
  <c r="F900" i="141"/>
  <c r="F901" i="141"/>
  <c r="F902" i="141"/>
  <c r="F903" i="141"/>
  <c r="F904" i="141"/>
  <c r="F905" i="141"/>
  <c r="F906" i="141"/>
  <c r="F907" i="141"/>
  <c r="F908" i="141"/>
  <c r="F909" i="141"/>
  <c r="F910" i="141"/>
  <c r="F911" i="141"/>
  <c r="F912" i="141"/>
  <c r="F913" i="141"/>
  <c r="F914" i="141"/>
  <c r="F915" i="141"/>
  <c r="F916" i="141"/>
  <c r="F917" i="141"/>
  <c r="F918" i="141"/>
  <c r="F919" i="141"/>
  <c r="F920" i="141"/>
  <c r="F921" i="141"/>
  <c r="F922" i="141"/>
  <c r="F923" i="141"/>
  <c r="F924" i="141"/>
  <c r="F925" i="141"/>
  <c r="F926" i="141"/>
  <c r="F927" i="141"/>
  <c r="F928" i="141"/>
  <c r="F929" i="141"/>
  <c r="F930" i="141"/>
  <c r="F931" i="141"/>
  <c r="F932" i="141"/>
  <c r="F933" i="141"/>
  <c r="F934" i="141"/>
  <c r="F935" i="141"/>
  <c r="F936" i="141"/>
  <c r="F937" i="141"/>
  <c r="F938" i="141"/>
  <c r="F939" i="141"/>
  <c r="F940" i="141"/>
  <c r="F941" i="141"/>
  <c r="F942" i="141"/>
  <c r="F943" i="141"/>
  <c r="F944" i="141"/>
  <c r="F945" i="141"/>
  <c r="F946" i="141"/>
  <c r="F947" i="141"/>
  <c r="F948" i="141"/>
  <c r="F949" i="141"/>
  <c r="F950" i="141"/>
  <c r="F951" i="141"/>
  <c r="F952" i="141"/>
  <c r="F953" i="141"/>
  <c r="F954" i="141"/>
  <c r="F955" i="141"/>
  <c r="F956" i="141"/>
  <c r="F957" i="141"/>
  <c r="F958" i="141"/>
  <c r="F959" i="141"/>
  <c r="F960" i="141"/>
  <c r="F961" i="141"/>
  <c r="F962" i="141"/>
  <c r="F963" i="141"/>
  <c r="F964" i="141"/>
  <c r="F965" i="141"/>
  <c r="F966" i="141"/>
  <c r="F967" i="141"/>
  <c r="F968" i="141"/>
  <c r="F969" i="141"/>
  <c r="F970" i="141"/>
  <c r="F971" i="141"/>
  <c r="F972" i="141"/>
  <c r="F973" i="141"/>
  <c r="F974" i="141"/>
  <c r="F975" i="141"/>
  <c r="F976" i="141"/>
  <c r="F977" i="141"/>
  <c r="F978" i="141"/>
  <c r="F979" i="141"/>
  <c r="F980" i="141"/>
  <c r="F981" i="141"/>
  <c r="F982" i="141"/>
  <c r="F983" i="141"/>
  <c r="F984" i="141"/>
  <c r="F985" i="141"/>
  <c r="F986" i="141"/>
  <c r="F987" i="141"/>
  <c r="F988" i="141"/>
  <c r="F989" i="141"/>
  <c r="F990" i="141"/>
  <c r="F991" i="141"/>
  <c r="F992" i="141"/>
  <c r="F993" i="141"/>
  <c r="F994" i="141"/>
  <c r="F995" i="141"/>
  <c r="F996" i="141"/>
  <c r="F997" i="141"/>
  <c r="F998" i="141"/>
  <c r="F999" i="141"/>
  <c r="F1000" i="141"/>
  <c r="F1001" i="141"/>
  <c r="F1002" i="141"/>
  <c r="F1003" i="141"/>
  <c r="F1004" i="141"/>
  <c r="F1005" i="141"/>
  <c r="F1006" i="141"/>
  <c r="F1007" i="141"/>
  <c r="C48" i="141"/>
  <c r="C49" i="141"/>
  <c r="C50" i="141"/>
  <c r="C51" i="141"/>
  <c r="C52" i="141"/>
  <c r="C53" i="141"/>
  <c r="C54" i="141"/>
  <c r="C55" i="141"/>
  <c r="C56" i="141"/>
  <c r="C57" i="141"/>
  <c r="C58" i="141"/>
  <c r="C59" i="141"/>
  <c r="C60" i="141"/>
  <c r="C61" i="141"/>
  <c r="C62" i="141"/>
  <c r="C63" i="141"/>
  <c r="C64" i="141"/>
  <c r="C65" i="141"/>
  <c r="C66" i="141"/>
  <c r="C67" i="141"/>
  <c r="C68" i="141"/>
  <c r="C69" i="141"/>
  <c r="C70" i="141"/>
  <c r="C71" i="141"/>
  <c r="C72" i="141"/>
  <c r="C73" i="141"/>
  <c r="C74" i="141"/>
  <c r="C75" i="141"/>
  <c r="C76" i="141"/>
  <c r="C77" i="141"/>
  <c r="C78" i="141"/>
  <c r="C79" i="141"/>
  <c r="C80" i="141"/>
  <c r="C81" i="141"/>
  <c r="C82" i="141"/>
  <c r="C83" i="141"/>
  <c r="C84" i="141"/>
  <c r="C85" i="141"/>
  <c r="C86" i="141"/>
  <c r="C87" i="141"/>
  <c r="C88" i="141"/>
  <c r="C89" i="141"/>
  <c r="C90" i="141"/>
  <c r="C91" i="141"/>
  <c r="C92" i="141"/>
  <c r="C93" i="141"/>
  <c r="C94" i="141"/>
  <c r="C95" i="141"/>
  <c r="C96" i="141"/>
  <c r="C97" i="141"/>
  <c r="C98" i="141"/>
  <c r="C99" i="141"/>
  <c r="C100" i="141"/>
  <c r="C101" i="141"/>
  <c r="C102" i="141"/>
  <c r="C103" i="141"/>
  <c r="C104" i="141"/>
  <c r="C105" i="141"/>
  <c r="C106" i="141"/>
  <c r="C107" i="141"/>
  <c r="C108" i="141"/>
  <c r="C109" i="141"/>
  <c r="C110" i="141"/>
  <c r="C111" i="141"/>
  <c r="C112" i="141"/>
  <c r="C113" i="141"/>
  <c r="C114" i="141"/>
  <c r="C115" i="141"/>
  <c r="C116" i="141"/>
  <c r="C117" i="141"/>
  <c r="C118" i="141"/>
  <c r="C119" i="141"/>
  <c r="C120" i="141"/>
  <c r="C121" i="141"/>
  <c r="C122" i="141"/>
  <c r="C123" i="141"/>
  <c r="C124" i="141"/>
  <c r="C125" i="141"/>
  <c r="C126" i="141"/>
  <c r="C127" i="141"/>
  <c r="C128" i="141"/>
  <c r="C129" i="141"/>
  <c r="C130" i="141"/>
  <c r="C131" i="141"/>
  <c r="C132" i="141"/>
  <c r="C133" i="141"/>
  <c r="C134" i="141"/>
  <c r="C135" i="141"/>
  <c r="C136" i="141"/>
  <c r="C137" i="141"/>
  <c r="C138" i="141"/>
  <c r="C139" i="141"/>
  <c r="C140" i="141"/>
  <c r="C141" i="141"/>
  <c r="C142" i="141"/>
  <c r="C143" i="141"/>
  <c r="C144" i="141"/>
  <c r="C145" i="141"/>
  <c r="C146" i="141"/>
  <c r="C147" i="141"/>
  <c r="C148" i="141"/>
  <c r="C149" i="141"/>
  <c r="C150" i="141"/>
  <c r="C151" i="141"/>
  <c r="C152" i="141"/>
  <c r="C153" i="141"/>
  <c r="C154" i="141"/>
  <c r="C155" i="141"/>
  <c r="C156" i="141"/>
  <c r="C157" i="141"/>
  <c r="C158" i="141"/>
  <c r="C159" i="141"/>
  <c r="C160" i="141"/>
  <c r="C161" i="141"/>
  <c r="C162" i="141"/>
  <c r="C163" i="141"/>
  <c r="C164" i="141"/>
  <c r="C165" i="141"/>
  <c r="C166" i="141"/>
  <c r="C167" i="141"/>
  <c r="C168" i="141"/>
  <c r="C169" i="141"/>
  <c r="C170" i="141"/>
  <c r="C171" i="141"/>
  <c r="C172" i="141"/>
  <c r="C173" i="141"/>
  <c r="C174" i="141"/>
  <c r="C175" i="141"/>
  <c r="C176" i="141"/>
  <c r="C177" i="141"/>
  <c r="C178" i="141"/>
  <c r="C179" i="141"/>
  <c r="C180" i="141"/>
  <c r="C181" i="141"/>
  <c r="C182" i="141"/>
  <c r="C183" i="141"/>
  <c r="C184" i="141"/>
  <c r="C185" i="141"/>
  <c r="C186" i="141"/>
  <c r="C187" i="141"/>
  <c r="C188" i="141"/>
  <c r="C189" i="141"/>
  <c r="C190" i="141"/>
  <c r="C191" i="141"/>
  <c r="C192" i="141"/>
  <c r="C193" i="141"/>
  <c r="C194" i="141"/>
  <c r="C195" i="141"/>
  <c r="C196" i="141"/>
  <c r="C197" i="141"/>
  <c r="C198" i="141"/>
  <c r="C199" i="141"/>
  <c r="C200" i="141"/>
  <c r="C201" i="141"/>
  <c r="C202" i="141"/>
  <c r="C203" i="141"/>
  <c r="C204" i="141"/>
  <c r="C205" i="141"/>
  <c r="C206" i="141"/>
  <c r="C207" i="141"/>
  <c r="C208" i="141"/>
  <c r="C209" i="141"/>
  <c r="C210" i="141"/>
  <c r="C211" i="141"/>
  <c r="C212" i="141"/>
  <c r="C213" i="141"/>
  <c r="C214" i="141"/>
  <c r="C215" i="141"/>
  <c r="C216" i="141"/>
  <c r="C217" i="141"/>
  <c r="C218" i="141"/>
  <c r="C219" i="141"/>
  <c r="C220" i="141"/>
  <c r="C221" i="141"/>
  <c r="C222" i="141"/>
  <c r="C223" i="141"/>
  <c r="C224" i="141"/>
  <c r="C225" i="141"/>
  <c r="C226" i="141"/>
  <c r="C227" i="141"/>
  <c r="C228" i="141"/>
  <c r="C229" i="141"/>
  <c r="C230" i="141"/>
  <c r="C231" i="141"/>
  <c r="C232" i="141"/>
  <c r="C233" i="141"/>
  <c r="C234" i="141"/>
  <c r="C235" i="141"/>
  <c r="C236" i="141"/>
  <c r="C237" i="141"/>
  <c r="C238" i="141"/>
  <c r="C239" i="141"/>
  <c r="C240" i="141"/>
  <c r="C241" i="141"/>
  <c r="C242" i="141"/>
  <c r="C243" i="141"/>
  <c r="C244" i="141"/>
  <c r="C245" i="141"/>
  <c r="C246" i="141"/>
  <c r="C247" i="141"/>
  <c r="C248" i="141"/>
  <c r="C249" i="141"/>
  <c r="C250" i="141"/>
  <c r="C251" i="141"/>
  <c r="C252" i="141"/>
  <c r="C253" i="141"/>
  <c r="C254" i="141"/>
  <c r="C255" i="141"/>
  <c r="C256" i="141"/>
  <c r="C257" i="141"/>
  <c r="C258" i="141"/>
  <c r="C259" i="141"/>
  <c r="C260" i="141"/>
  <c r="C261" i="141"/>
  <c r="C262" i="141"/>
  <c r="C263" i="141"/>
  <c r="C264" i="141"/>
  <c r="C265" i="141"/>
  <c r="C266" i="141"/>
  <c r="C267" i="141"/>
  <c r="C268" i="141"/>
  <c r="C269" i="141"/>
  <c r="C270" i="141"/>
  <c r="C271" i="141"/>
  <c r="C272" i="141"/>
  <c r="C273" i="141"/>
  <c r="C274" i="141"/>
  <c r="C275" i="141"/>
  <c r="C276" i="141"/>
  <c r="C277" i="141"/>
  <c r="C278" i="141"/>
  <c r="C279" i="141"/>
  <c r="C280" i="141"/>
  <c r="C281" i="141"/>
  <c r="C282" i="141"/>
  <c r="C283" i="141"/>
  <c r="C284" i="141"/>
  <c r="C285" i="141"/>
  <c r="C286" i="141"/>
  <c r="C287" i="141"/>
  <c r="C288" i="141"/>
  <c r="C289" i="141"/>
  <c r="C290" i="141"/>
  <c r="C291" i="141"/>
  <c r="C292" i="141"/>
  <c r="C293" i="141"/>
  <c r="C294" i="141"/>
  <c r="C295" i="141"/>
  <c r="C296" i="141"/>
  <c r="C297" i="141"/>
  <c r="C298" i="141"/>
  <c r="C299" i="141"/>
  <c r="C300" i="141"/>
  <c r="C301" i="141"/>
  <c r="C302" i="141"/>
  <c r="C303" i="141"/>
  <c r="C304" i="141"/>
  <c r="C305" i="141"/>
  <c r="C306" i="141"/>
  <c r="C307" i="141"/>
  <c r="C308" i="141"/>
  <c r="C309" i="141"/>
  <c r="C310" i="141"/>
  <c r="C311" i="141"/>
  <c r="C312" i="141"/>
  <c r="C313" i="141"/>
  <c r="C314" i="141"/>
  <c r="C315" i="141"/>
  <c r="C316" i="141"/>
  <c r="C317" i="141"/>
  <c r="C318" i="141"/>
  <c r="C319" i="141"/>
  <c r="C320" i="141"/>
  <c r="C321" i="141"/>
  <c r="C322" i="141"/>
  <c r="C323" i="141"/>
  <c r="C324" i="141"/>
  <c r="C325" i="141"/>
  <c r="C326" i="141"/>
  <c r="C327" i="141"/>
  <c r="C328" i="141"/>
  <c r="C329" i="141"/>
  <c r="C330" i="141"/>
  <c r="C331" i="141"/>
  <c r="C332" i="141"/>
  <c r="C333" i="141"/>
  <c r="C334" i="141"/>
  <c r="C335" i="141"/>
  <c r="C336" i="141"/>
  <c r="C337" i="141"/>
  <c r="C338" i="141"/>
  <c r="C339" i="141"/>
  <c r="C340" i="141"/>
  <c r="C341" i="141"/>
  <c r="C342" i="141"/>
  <c r="C343" i="141"/>
  <c r="C344" i="141"/>
  <c r="C345" i="141"/>
  <c r="C346" i="141"/>
  <c r="C347" i="141"/>
  <c r="C348" i="141"/>
  <c r="C349" i="141"/>
  <c r="C350" i="141"/>
  <c r="C351" i="141"/>
  <c r="C352" i="141"/>
  <c r="C353" i="141"/>
  <c r="C354" i="141"/>
  <c r="C355" i="141"/>
  <c r="C356" i="141"/>
  <c r="C357" i="141"/>
  <c r="C358" i="141"/>
  <c r="C359" i="141"/>
  <c r="C360" i="141"/>
  <c r="C361" i="141"/>
  <c r="C362" i="141"/>
  <c r="C363" i="141"/>
  <c r="C364" i="141"/>
  <c r="C365" i="141"/>
  <c r="C366" i="141"/>
  <c r="C367" i="141"/>
  <c r="C368" i="141"/>
  <c r="C369" i="141"/>
  <c r="C370" i="141"/>
  <c r="C371" i="141"/>
  <c r="C372" i="141"/>
  <c r="C373" i="141"/>
  <c r="C374" i="141"/>
  <c r="C375" i="141"/>
  <c r="C376" i="141"/>
  <c r="C377" i="141"/>
  <c r="C378" i="141"/>
  <c r="C379" i="141"/>
  <c r="C380" i="141"/>
  <c r="C381" i="141"/>
  <c r="C382" i="141"/>
  <c r="C383" i="141"/>
  <c r="C384" i="141"/>
  <c r="C385" i="141"/>
  <c r="C386" i="141"/>
  <c r="C387" i="141"/>
  <c r="C388" i="141"/>
  <c r="C389" i="141"/>
  <c r="C390" i="141"/>
  <c r="C391" i="141"/>
  <c r="C392" i="141"/>
  <c r="C393" i="141"/>
  <c r="C394" i="141"/>
  <c r="C395" i="141"/>
  <c r="C396" i="141"/>
  <c r="C397" i="141"/>
  <c r="C398" i="141"/>
  <c r="C399" i="141"/>
  <c r="C400" i="141"/>
  <c r="C401" i="141"/>
  <c r="C402" i="141"/>
  <c r="C403" i="141"/>
  <c r="C404" i="141"/>
  <c r="C405" i="141"/>
  <c r="C406" i="141"/>
  <c r="C407" i="141"/>
  <c r="C408" i="141"/>
  <c r="C409" i="141"/>
  <c r="C410" i="141"/>
  <c r="C411" i="141"/>
  <c r="C412" i="141"/>
  <c r="C413" i="141"/>
  <c r="C414" i="141"/>
  <c r="C415" i="141"/>
  <c r="C416" i="141"/>
  <c r="C417" i="141"/>
  <c r="C418" i="141"/>
  <c r="C419" i="141"/>
  <c r="C420" i="141"/>
  <c r="C421" i="141"/>
  <c r="C422" i="141"/>
  <c r="C423" i="141"/>
  <c r="C424" i="141"/>
  <c r="C425" i="141"/>
  <c r="C426" i="141"/>
  <c r="C427" i="141"/>
  <c r="C428" i="141"/>
  <c r="C429" i="141"/>
  <c r="C430" i="141"/>
  <c r="C431" i="141"/>
  <c r="C432" i="141"/>
  <c r="C433" i="141"/>
  <c r="C434" i="141"/>
  <c r="C435" i="141"/>
  <c r="C436" i="141"/>
  <c r="C437" i="141"/>
  <c r="C438" i="141"/>
  <c r="C439" i="141"/>
  <c r="C440" i="141"/>
  <c r="C441" i="141"/>
  <c r="C442" i="141"/>
  <c r="C443" i="141"/>
  <c r="C444" i="141"/>
  <c r="C445" i="141"/>
  <c r="C446" i="141"/>
  <c r="C447" i="141"/>
  <c r="C448" i="141"/>
  <c r="C449" i="141"/>
  <c r="C450" i="141"/>
  <c r="C451" i="141"/>
  <c r="C452" i="141"/>
  <c r="C453" i="141"/>
  <c r="C454" i="141"/>
  <c r="C455" i="141"/>
  <c r="C456" i="141"/>
  <c r="C457" i="141"/>
  <c r="C458" i="141"/>
  <c r="C459" i="141"/>
  <c r="C460" i="141"/>
  <c r="C461" i="141"/>
  <c r="C462" i="141"/>
  <c r="C463" i="141"/>
  <c r="C464" i="141"/>
  <c r="C465" i="141"/>
  <c r="C466" i="141"/>
  <c r="C467" i="141"/>
  <c r="C468" i="141"/>
  <c r="C469" i="141"/>
  <c r="C470" i="141"/>
  <c r="C471" i="141"/>
  <c r="C472" i="141"/>
  <c r="C473" i="141"/>
  <c r="C474" i="141"/>
  <c r="C475" i="141"/>
  <c r="C476" i="141"/>
  <c r="C477" i="141"/>
  <c r="C478" i="141"/>
  <c r="C479" i="141"/>
  <c r="C480" i="141"/>
  <c r="C481" i="141"/>
  <c r="C482" i="141"/>
  <c r="C483" i="141"/>
  <c r="C484" i="141"/>
  <c r="C485" i="141"/>
  <c r="C486" i="141"/>
  <c r="C487" i="141"/>
  <c r="C488" i="141"/>
  <c r="C489" i="141"/>
  <c r="C490" i="141"/>
  <c r="C491" i="141"/>
  <c r="C492" i="141"/>
  <c r="C493" i="141"/>
  <c r="C494" i="141"/>
  <c r="C495" i="141"/>
  <c r="C496" i="141"/>
  <c r="C497" i="141"/>
  <c r="C498" i="141"/>
  <c r="C499" i="141"/>
  <c r="C500" i="141"/>
  <c r="C501" i="141"/>
  <c r="C502" i="141"/>
  <c r="C503" i="141"/>
  <c r="C504" i="141"/>
  <c r="C505" i="141"/>
  <c r="C506" i="141"/>
  <c r="C507" i="141"/>
  <c r="C508" i="141"/>
  <c r="C509" i="141"/>
  <c r="C510" i="141"/>
  <c r="C511" i="141"/>
  <c r="C512" i="141"/>
  <c r="C513" i="141"/>
  <c r="C514" i="141"/>
  <c r="C515" i="141"/>
  <c r="C516" i="141"/>
  <c r="C517" i="141"/>
  <c r="C518" i="141"/>
  <c r="C519" i="141"/>
  <c r="C520" i="141"/>
  <c r="C521" i="141"/>
  <c r="C522" i="141"/>
  <c r="C523" i="141"/>
  <c r="C524" i="141"/>
  <c r="C525" i="141"/>
  <c r="C526" i="141"/>
  <c r="C527" i="141"/>
  <c r="C528" i="141"/>
  <c r="C529" i="141"/>
  <c r="C530" i="141"/>
  <c r="C531" i="141"/>
  <c r="C532" i="141"/>
  <c r="C533" i="141"/>
  <c r="C534" i="141"/>
  <c r="C535" i="141"/>
  <c r="C536" i="141"/>
  <c r="C537" i="141"/>
  <c r="C538" i="141"/>
  <c r="C539" i="141"/>
  <c r="C540" i="141"/>
  <c r="C541" i="141"/>
  <c r="C542" i="141"/>
  <c r="C543" i="141"/>
  <c r="C544" i="141"/>
  <c r="C545" i="141"/>
  <c r="C546" i="141"/>
  <c r="C547" i="141"/>
  <c r="C548" i="141"/>
  <c r="C549" i="141"/>
  <c r="C550" i="141"/>
  <c r="C551" i="141"/>
  <c r="C552" i="141"/>
  <c r="C553" i="141"/>
  <c r="C554" i="141"/>
  <c r="C555" i="141"/>
  <c r="C556" i="141"/>
  <c r="C557" i="141"/>
  <c r="C558" i="141"/>
  <c r="C559" i="141"/>
  <c r="C560" i="141"/>
  <c r="C561" i="141"/>
  <c r="C562" i="141"/>
  <c r="C563" i="141"/>
  <c r="C564" i="141"/>
  <c r="C565" i="141"/>
  <c r="C566" i="141"/>
  <c r="C567" i="141"/>
  <c r="C568" i="141"/>
  <c r="C569" i="141"/>
  <c r="C570" i="141"/>
  <c r="C571" i="141"/>
  <c r="C572" i="141"/>
  <c r="C573" i="141"/>
  <c r="C574" i="141"/>
  <c r="C575" i="141"/>
  <c r="C576" i="141"/>
  <c r="C577" i="141"/>
  <c r="C578" i="141"/>
  <c r="C579" i="141"/>
  <c r="C580" i="141"/>
  <c r="C581" i="141"/>
  <c r="C582" i="141"/>
  <c r="C583" i="141"/>
  <c r="C584" i="141"/>
  <c r="C585" i="141"/>
  <c r="C586" i="141"/>
  <c r="C587" i="141"/>
  <c r="C588" i="141"/>
  <c r="C589" i="141"/>
  <c r="C590" i="141"/>
  <c r="C591" i="141"/>
  <c r="C592" i="141"/>
  <c r="C593" i="141"/>
  <c r="C594" i="141"/>
  <c r="C595" i="141"/>
  <c r="C596" i="141"/>
  <c r="C597" i="141"/>
  <c r="C598" i="141"/>
  <c r="C599" i="141"/>
  <c r="C600" i="141"/>
  <c r="C601" i="141"/>
  <c r="C602" i="141"/>
  <c r="C603" i="141"/>
  <c r="C604" i="141"/>
  <c r="C605" i="141"/>
  <c r="C606" i="141"/>
  <c r="C607" i="141"/>
  <c r="C608" i="141"/>
  <c r="C609" i="141"/>
  <c r="C610" i="141"/>
  <c r="C611" i="141"/>
  <c r="C612" i="141"/>
  <c r="C613" i="141"/>
  <c r="C614" i="141"/>
  <c r="C615" i="141"/>
  <c r="C616" i="141"/>
  <c r="C617" i="141"/>
  <c r="C618" i="141"/>
  <c r="C619" i="141"/>
  <c r="C620" i="141"/>
  <c r="C621" i="141"/>
  <c r="C622" i="141"/>
  <c r="C623" i="141"/>
  <c r="C624" i="141"/>
  <c r="C625" i="141"/>
  <c r="C626" i="141"/>
  <c r="C627" i="141"/>
  <c r="C628" i="141"/>
  <c r="C629" i="141"/>
  <c r="C630" i="141"/>
  <c r="C631" i="141"/>
  <c r="C632" i="141"/>
  <c r="C633" i="141"/>
  <c r="C634" i="141"/>
  <c r="C635" i="141"/>
  <c r="C636" i="141"/>
  <c r="C637" i="141"/>
  <c r="C638" i="141"/>
  <c r="C639" i="141"/>
  <c r="C640" i="141"/>
  <c r="C641" i="141"/>
  <c r="C642" i="141"/>
  <c r="C643" i="141"/>
  <c r="C644" i="141"/>
  <c r="C645" i="141"/>
  <c r="C646" i="141"/>
  <c r="C647" i="141"/>
  <c r="C648" i="141"/>
  <c r="C649" i="141"/>
  <c r="C650" i="141"/>
  <c r="C651" i="141"/>
  <c r="C652" i="141"/>
  <c r="C653" i="141"/>
  <c r="C654" i="141"/>
  <c r="C655" i="141"/>
  <c r="C656" i="141"/>
  <c r="C657" i="141"/>
  <c r="C658" i="141"/>
  <c r="C659" i="141"/>
  <c r="C660" i="141"/>
  <c r="C661" i="141"/>
  <c r="C662" i="141"/>
  <c r="C663" i="141"/>
  <c r="C664" i="141"/>
  <c r="C665" i="141"/>
  <c r="C666" i="141"/>
  <c r="C667" i="141"/>
  <c r="C668" i="141"/>
  <c r="C669" i="141"/>
  <c r="C670" i="141"/>
  <c r="C671" i="141"/>
  <c r="C672" i="141"/>
  <c r="C673" i="141"/>
  <c r="C674" i="141"/>
  <c r="C675" i="141"/>
  <c r="C676" i="141"/>
  <c r="C677" i="141"/>
  <c r="C678" i="141"/>
  <c r="C679" i="141"/>
  <c r="C680" i="141"/>
  <c r="C681" i="141"/>
  <c r="C682" i="141"/>
  <c r="C683" i="141"/>
  <c r="C684" i="141"/>
  <c r="C685" i="141"/>
  <c r="C686" i="141"/>
  <c r="C687" i="141"/>
  <c r="C688" i="141"/>
  <c r="C689" i="141"/>
  <c r="C690" i="141"/>
  <c r="C691" i="141"/>
  <c r="C692" i="141"/>
  <c r="C693" i="141"/>
  <c r="C694" i="141"/>
  <c r="C695" i="141"/>
  <c r="C696" i="141"/>
  <c r="C697" i="141"/>
  <c r="C698" i="141"/>
  <c r="C699" i="141"/>
  <c r="C700" i="141"/>
  <c r="C701" i="141"/>
  <c r="C702" i="141"/>
  <c r="C703" i="141"/>
  <c r="C704" i="141"/>
  <c r="C705" i="141"/>
  <c r="C706" i="141"/>
  <c r="C707" i="141"/>
  <c r="C708" i="141"/>
  <c r="C709" i="141"/>
  <c r="C710" i="141"/>
  <c r="C711" i="141"/>
  <c r="C712" i="141"/>
  <c r="C713" i="141"/>
  <c r="C714" i="141"/>
  <c r="C715" i="141"/>
  <c r="C716" i="141"/>
  <c r="C717" i="141"/>
  <c r="C718" i="141"/>
  <c r="C719" i="141"/>
  <c r="C720" i="141"/>
  <c r="C721" i="141"/>
  <c r="C722" i="141"/>
  <c r="C723" i="141"/>
  <c r="C724" i="141"/>
  <c r="C725" i="141"/>
  <c r="C726" i="141"/>
  <c r="C727" i="141"/>
  <c r="C728" i="141"/>
  <c r="C729" i="141"/>
  <c r="C730" i="141"/>
  <c r="C731" i="141"/>
  <c r="C732" i="141"/>
  <c r="C733" i="141"/>
  <c r="C734" i="141"/>
  <c r="C735" i="141"/>
  <c r="C736" i="141"/>
  <c r="C737" i="141"/>
  <c r="C738" i="141"/>
  <c r="C739" i="141"/>
  <c r="C740" i="141"/>
  <c r="C741" i="141"/>
  <c r="C742" i="141"/>
  <c r="C743" i="141"/>
  <c r="C744" i="141"/>
  <c r="C745" i="141"/>
  <c r="C746" i="141"/>
  <c r="C747" i="141"/>
  <c r="C748" i="141"/>
  <c r="C749" i="141"/>
  <c r="C750" i="141"/>
  <c r="C751" i="141"/>
  <c r="C752" i="141"/>
  <c r="C753" i="141"/>
  <c r="C754" i="141"/>
  <c r="C755" i="141"/>
  <c r="C756" i="141"/>
  <c r="C757" i="141"/>
  <c r="C758" i="141"/>
  <c r="C759" i="141"/>
  <c r="C760" i="141"/>
  <c r="C761" i="141"/>
  <c r="C762" i="141"/>
  <c r="C763" i="141"/>
  <c r="C764" i="141"/>
  <c r="C765" i="141"/>
  <c r="C766" i="141"/>
  <c r="C767" i="141"/>
  <c r="C768" i="141"/>
  <c r="C769" i="141"/>
  <c r="C770" i="141"/>
  <c r="C771" i="141"/>
  <c r="C772" i="141"/>
  <c r="C773" i="141"/>
  <c r="C774" i="141"/>
  <c r="C775" i="141"/>
  <c r="C776" i="141"/>
  <c r="C777" i="141"/>
  <c r="C778" i="141"/>
  <c r="C779" i="141"/>
  <c r="C780" i="141"/>
  <c r="C781" i="141"/>
  <c r="C782" i="141"/>
  <c r="C783" i="141"/>
  <c r="C784" i="141"/>
  <c r="C785" i="141"/>
  <c r="C786" i="141"/>
  <c r="C787" i="141"/>
  <c r="C788" i="141"/>
  <c r="C789" i="141"/>
  <c r="C790" i="141"/>
  <c r="C791" i="141"/>
  <c r="C792" i="141"/>
  <c r="C793" i="141"/>
  <c r="C794" i="141"/>
  <c r="C795" i="141"/>
  <c r="C796" i="141"/>
  <c r="C797" i="141"/>
  <c r="C798" i="141"/>
  <c r="C799" i="141"/>
  <c r="C800" i="141"/>
  <c r="C801" i="141"/>
  <c r="C802" i="141"/>
  <c r="C803" i="141"/>
  <c r="C804" i="141"/>
  <c r="C805" i="141"/>
  <c r="C806" i="141"/>
  <c r="C807" i="141"/>
  <c r="C808" i="141"/>
  <c r="C809" i="141"/>
  <c r="C810" i="141"/>
  <c r="C811" i="141"/>
  <c r="C812" i="141"/>
  <c r="C813" i="141"/>
  <c r="C814" i="141"/>
  <c r="C815" i="141"/>
  <c r="C816" i="141"/>
  <c r="C817" i="141"/>
  <c r="C818" i="141"/>
  <c r="C819" i="141"/>
  <c r="C820" i="141"/>
  <c r="C821" i="141"/>
  <c r="C822" i="141"/>
  <c r="C823" i="141"/>
  <c r="C824" i="141"/>
  <c r="C825" i="141"/>
  <c r="C826" i="141"/>
  <c r="C827" i="141"/>
  <c r="C828" i="141"/>
  <c r="C829" i="141"/>
  <c r="C830" i="141"/>
  <c r="C831" i="141"/>
  <c r="C832" i="141"/>
  <c r="C833" i="141"/>
  <c r="C834" i="141"/>
  <c r="C835" i="141"/>
  <c r="C836" i="141"/>
  <c r="C837" i="141"/>
  <c r="C838" i="141"/>
  <c r="C839" i="141"/>
  <c r="C840" i="141"/>
  <c r="C841" i="141"/>
  <c r="C842" i="141"/>
  <c r="C843" i="141"/>
  <c r="C844" i="141"/>
  <c r="C845" i="141"/>
  <c r="C846" i="141"/>
  <c r="C847" i="141"/>
  <c r="C848" i="141"/>
  <c r="C849" i="141"/>
  <c r="C850" i="141"/>
  <c r="C851" i="141"/>
  <c r="C852" i="141"/>
  <c r="C853" i="141"/>
  <c r="C854" i="141"/>
  <c r="C855" i="141"/>
  <c r="C856" i="141"/>
  <c r="C857" i="141"/>
  <c r="C858" i="141"/>
  <c r="C859" i="141"/>
  <c r="C860" i="141"/>
  <c r="C861" i="141"/>
  <c r="C862" i="141"/>
  <c r="C863" i="141"/>
  <c r="C864" i="141"/>
  <c r="C865" i="141"/>
  <c r="C866" i="141"/>
  <c r="C867" i="141"/>
  <c r="C868" i="141"/>
  <c r="C869" i="141"/>
  <c r="C870" i="141"/>
  <c r="C871" i="141"/>
  <c r="C872" i="141"/>
  <c r="C873" i="141"/>
  <c r="C874" i="141"/>
  <c r="C875" i="141"/>
  <c r="C876" i="141"/>
  <c r="C877" i="141"/>
  <c r="C878" i="141"/>
  <c r="C879" i="141"/>
  <c r="C880" i="141"/>
  <c r="C881" i="141"/>
  <c r="C882" i="141"/>
  <c r="C883" i="141"/>
  <c r="C884" i="141"/>
  <c r="C885" i="141"/>
  <c r="C886" i="141"/>
  <c r="C887" i="141"/>
  <c r="C888" i="141"/>
  <c r="C889" i="141"/>
  <c r="C890" i="141"/>
  <c r="C891" i="141"/>
  <c r="C892" i="141"/>
  <c r="C893" i="141"/>
  <c r="C894" i="141"/>
  <c r="C895" i="141"/>
  <c r="C896" i="141"/>
  <c r="C897" i="141"/>
  <c r="C898" i="141"/>
  <c r="C899" i="141"/>
  <c r="C900" i="141"/>
  <c r="C901" i="141"/>
  <c r="C902" i="141"/>
  <c r="C903" i="141"/>
  <c r="C904" i="141"/>
  <c r="C905" i="141"/>
  <c r="C906" i="141"/>
  <c r="C907" i="141"/>
  <c r="C908" i="141"/>
  <c r="C909" i="141"/>
  <c r="C910" i="141"/>
  <c r="C911" i="141"/>
  <c r="C912" i="141"/>
  <c r="C913" i="141"/>
  <c r="C914" i="141"/>
  <c r="C915" i="141"/>
  <c r="C916" i="141"/>
  <c r="C917" i="141"/>
  <c r="C918" i="141"/>
  <c r="C919" i="141"/>
  <c r="C920" i="141"/>
  <c r="C921" i="141"/>
  <c r="C922" i="141"/>
  <c r="C923" i="141"/>
  <c r="C924" i="141"/>
  <c r="C925" i="141"/>
  <c r="C926" i="141"/>
  <c r="C927" i="141"/>
  <c r="C928" i="141"/>
  <c r="C929" i="141"/>
  <c r="C930" i="141"/>
  <c r="C931" i="141"/>
  <c r="C932" i="141"/>
  <c r="C933" i="141"/>
  <c r="C934" i="141"/>
  <c r="C935" i="141"/>
  <c r="C936" i="141"/>
  <c r="C937" i="141"/>
  <c r="C938" i="141"/>
  <c r="C939" i="141"/>
  <c r="C940" i="141"/>
  <c r="C941" i="141"/>
  <c r="C942" i="141"/>
  <c r="C943" i="141"/>
  <c r="C944" i="141"/>
  <c r="C945" i="141"/>
  <c r="C946" i="141"/>
  <c r="C947" i="141"/>
  <c r="C948" i="141"/>
  <c r="C949" i="141"/>
  <c r="C950" i="141"/>
  <c r="C951" i="141"/>
  <c r="C952" i="141"/>
  <c r="C953" i="141"/>
  <c r="C954" i="141"/>
  <c r="C955" i="141"/>
  <c r="C956" i="141"/>
  <c r="C957" i="141"/>
  <c r="C958" i="141"/>
  <c r="C959" i="141"/>
  <c r="C960" i="141"/>
  <c r="C961" i="141"/>
  <c r="C962" i="141"/>
  <c r="C963" i="141"/>
  <c r="C964" i="141"/>
  <c r="C965" i="141"/>
  <c r="C966" i="141"/>
  <c r="C967" i="141"/>
  <c r="C968" i="141"/>
  <c r="C969" i="141"/>
  <c r="C970" i="141"/>
  <c r="C971" i="141"/>
  <c r="C972" i="141"/>
  <c r="C973" i="141"/>
  <c r="C974" i="141"/>
  <c r="C975" i="141"/>
  <c r="C976" i="141"/>
  <c r="C977" i="141"/>
  <c r="C978" i="141"/>
  <c r="C979" i="141"/>
  <c r="C980" i="141"/>
  <c r="C981" i="141"/>
  <c r="C982" i="141"/>
  <c r="C983" i="141"/>
  <c r="C984" i="141"/>
  <c r="C985" i="141"/>
  <c r="C986" i="141"/>
  <c r="C987" i="141"/>
  <c r="C988" i="141"/>
  <c r="C989" i="141"/>
  <c r="C990" i="141"/>
  <c r="C991" i="141"/>
  <c r="C992" i="141"/>
  <c r="C993" i="141"/>
  <c r="C994" i="141"/>
  <c r="C995" i="141"/>
  <c r="C996" i="141"/>
  <c r="C997" i="141"/>
  <c r="C998" i="141"/>
  <c r="C999" i="141"/>
  <c r="C1000" i="141"/>
  <c r="C1001" i="141"/>
  <c r="C1002" i="141"/>
  <c r="C1003" i="141"/>
  <c r="C1004" i="141"/>
  <c r="C1005" i="141"/>
  <c r="C1006" i="141"/>
  <c r="C1007" i="141"/>
  <c r="F47" i="141"/>
  <c r="C47" i="141"/>
  <c r="F48" i="139"/>
  <c r="F49" i="139"/>
  <c r="F50" i="139"/>
  <c r="F51" i="139"/>
  <c r="F52" i="139"/>
  <c r="F53" i="139"/>
  <c r="F54" i="139"/>
  <c r="F55" i="139"/>
  <c r="F56" i="139"/>
  <c r="F57" i="139"/>
  <c r="F58" i="139"/>
  <c r="F59" i="139"/>
  <c r="F60" i="139"/>
  <c r="F61" i="139"/>
  <c r="F62" i="139"/>
  <c r="F63" i="139"/>
  <c r="F64" i="139"/>
  <c r="F65" i="139"/>
  <c r="F66" i="139"/>
  <c r="F67" i="139"/>
  <c r="F68" i="139"/>
  <c r="F69" i="139"/>
  <c r="F70" i="139"/>
  <c r="F71" i="139"/>
  <c r="F72" i="139"/>
  <c r="F73" i="139"/>
  <c r="F74" i="139"/>
  <c r="F75" i="139"/>
  <c r="F76" i="139"/>
  <c r="F77" i="139"/>
  <c r="F78" i="139"/>
  <c r="F79" i="139"/>
  <c r="F80" i="139"/>
  <c r="F81" i="139"/>
  <c r="F82" i="139"/>
  <c r="F83" i="139"/>
  <c r="F84" i="139"/>
  <c r="F85" i="139"/>
  <c r="F86" i="139"/>
  <c r="F87" i="139"/>
  <c r="F88" i="139"/>
  <c r="F89" i="139"/>
  <c r="F90" i="139"/>
  <c r="F91" i="139"/>
  <c r="F92" i="139"/>
  <c r="F93" i="139"/>
  <c r="F94" i="139"/>
  <c r="F95" i="139"/>
  <c r="F96" i="139"/>
  <c r="F97" i="139"/>
  <c r="F98" i="139"/>
  <c r="F99" i="139"/>
  <c r="F100" i="139"/>
  <c r="F101" i="139"/>
  <c r="F102" i="139"/>
  <c r="F103" i="139"/>
  <c r="F104" i="139"/>
  <c r="F105" i="139"/>
  <c r="F106" i="139"/>
  <c r="F107" i="139"/>
  <c r="F108" i="139"/>
  <c r="F109" i="139"/>
  <c r="F110" i="139"/>
  <c r="F111" i="139"/>
  <c r="F112" i="139"/>
  <c r="F113" i="139"/>
  <c r="F114" i="139"/>
  <c r="F115" i="139"/>
  <c r="F116" i="139"/>
  <c r="F117" i="139"/>
  <c r="F118" i="139"/>
  <c r="F119" i="139"/>
  <c r="F120" i="139"/>
  <c r="F121" i="139"/>
  <c r="F122" i="139"/>
  <c r="F123" i="139"/>
  <c r="F124" i="139"/>
  <c r="F125" i="139"/>
  <c r="F126" i="139"/>
  <c r="F127" i="139"/>
  <c r="F128" i="139"/>
  <c r="F129" i="139"/>
  <c r="F130" i="139"/>
  <c r="F131" i="139"/>
  <c r="F132" i="139"/>
  <c r="F133" i="139"/>
  <c r="F134" i="139"/>
  <c r="F135" i="139"/>
  <c r="F136" i="139"/>
  <c r="F137" i="139"/>
  <c r="F138" i="139"/>
  <c r="F139" i="139"/>
  <c r="F140" i="139"/>
  <c r="F141" i="139"/>
  <c r="F142" i="139"/>
  <c r="F143" i="139"/>
  <c r="F144" i="139"/>
  <c r="F145" i="139"/>
  <c r="F146" i="139"/>
  <c r="F147" i="139"/>
  <c r="F148" i="139"/>
  <c r="F149" i="139"/>
  <c r="F150" i="139"/>
  <c r="F151" i="139"/>
  <c r="F152" i="139"/>
  <c r="F153" i="139"/>
  <c r="F154" i="139"/>
  <c r="F155" i="139"/>
  <c r="F156" i="139"/>
  <c r="F157" i="139"/>
  <c r="F158" i="139"/>
  <c r="F159" i="139"/>
  <c r="F160" i="139"/>
  <c r="F161" i="139"/>
  <c r="F162" i="139"/>
  <c r="F163" i="139"/>
  <c r="F164" i="139"/>
  <c r="F165" i="139"/>
  <c r="F166" i="139"/>
  <c r="F167" i="139"/>
  <c r="F168" i="139"/>
  <c r="F169" i="139"/>
  <c r="F170" i="139"/>
  <c r="F171" i="139"/>
  <c r="F172" i="139"/>
  <c r="F173" i="139"/>
  <c r="F174" i="139"/>
  <c r="F175" i="139"/>
  <c r="F176" i="139"/>
  <c r="F177" i="139"/>
  <c r="F178" i="139"/>
  <c r="F179" i="139"/>
  <c r="F180" i="139"/>
  <c r="F181" i="139"/>
  <c r="F182" i="139"/>
  <c r="F183" i="139"/>
  <c r="F184" i="139"/>
  <c r="F185" i="139"/>
  <c r="F186" i="139"/>
  <c r="F187" i="139"/>
  <c r="F188" i="139"/>
  <c r="F189" i="139"/>
  <c r="F190" i="139"/>
  <c r="F191" i="139"/>
  <c r="F192" i="139"/>
  <c r="F193" i="139"/>
  <c r="F194" i="139"/>
  <c r="F195" i="139"/>
  <c r="F196" i="139"/>
  <c r="F197" i="139"/>
  <c r="F198" i="139"/>
  <c r="F199" i="139"/>
  <c r="F200" i="139"/>
  <c r="F201" i="139"/>
  <c r="F202" i="139"/>
  <c r="F203" i="139"/>
  <c r="F204" i="139"/>
  <c r="F205" i="139"/>
  <c r="F206" i="139"/>
  <c r="F207" i="139"/>
  <c r="F208" i="139"/>
  <c r="F209" i="139"/>
  <c r="F210" i="139"/>
  <c r="F211" i="139"/>
  <c r="F212" i="139"/>
  <c r="F213" i="139"/>
  <c r="F214" i="139"/>
  <c r="F215" i="139"/>
  <c r="F216" i="139"/>
  <c r="F217" i="139"/>
  <c r="F218" i="139"/>
  <c r="F219" i="139"/>
  <c r="F220" i="139"/>
  <c r="F221" i="139"/>
  <c r="F222" i="139"/>
  <c r="F223" i="139"/>
  <c r="F224" i="139"/>
  <c r="F225" i="139"/>
  <c r="F226" i="139"/>
  <c r="F227" i="139"/>
  <c r="F228" i="139"/>
  <c r="F229" i="139"/>
  <c r="F230" i="139"/>
  <c r="F231" i="139"/>
  <c r="F232" i="139"/>
  <c r="F233" i="139"/>
  <c r="F234" i="139"/>
  <c r="F235" i="139"/>
  <c r="F236" i="139"/>
  <c r="F237" i="139"/>
  <c r="F238" i="139"/>
  <c r="F239" i="139"/>
  <c r="F240" i="139"/>
  <c r="F241" i="139"/>
  <c r="F242" i="139"/>
  <c r="F243" i="139"/>
  <c r="F244" i="139"/>
  <c r="F245" i="139"/>
  <c r="F246" i="139"/>
  <c r="F247" i="139"/>
  <c r="F248" i="139"/>
  <c r="F249" i="139"/>
  <c r="F250" i="139"/>
  <c r="F251" i="139"/>
  <c r="F252" i="139"/>
  <c r="F253" i="139"/>
  <c r="F254" i="139"/>
  <c r="F255" i="139"/>
  <c r="F256" i="139"/>
  <c r="F257" i="139"/>
  <c r="F258" i="139"/>
  <c r="F259" i="139"/>
  <c r="F260" i="139"/>
  <c r="F261" i="139"/>
  <c r="F262" i="139"/>
  <c r="F263" i="139"/>
  <c r="F264" i="139"/>
  <c r="F265" i="139"/>
  <c r="F266" i="139"/>
  <c r="F267" i="139"/>
  <c r="F268" i="139"/>
  <c r="F269" i="139"/>
  <c r="F270" i="139"/>
  <c r="F271" i="139"/>
  <c r="F272" i="139"/>
  <c r="F273" i="139"/>
  <c r="F274" i="139"/>
  <c r="F275" i="139"/>
  <c r="F276" i="139"/>
  <c r="F277" i="139"/>
  <c r="F278" i="139"/>
  <c r="F279" i="139"/>
  <c r="F280" i="139"/>
  <c r="F281" i="139"/>
  <c r="F282" i="139"/>
  <c r="F283" i="139"/>
  <c r="F284" i="139"/>
  <c r="F285" i="139"/>
  <c r="F286" i="139"/>
  <c r="F287" i="139"/>
  <c r="F288" i="139"/>
  <c r="F289" i="139"/>
  <c r="F290" i="139"/>
  <c r="F291" i="139"/>
  <c r="F292" i="139"/>
  <c r="F293" i="139"/>
  <c r="F294" i="139"/>
  <c r="F295" i="139"/>
  <c r="F296" i="139"/>
  <c r="F297" i="139"/>
  <c r="F298" i="139"/>
  <c r="F299" i="139"/>
  <c r="F300" i="139"/>
  <c r="F301" i="139"/>
  <c r="F302" i="139"/>
  <c r="F303" i="139"/>
  <c r="F304" i="139"/>
  <c r="F305" i="139"/>
  <c r="F306" i="139"/>
  <c r="F307" i="139"/>
  <c r="F308" i="139"/>
  <c r="F309" i="139"/>
  <c r="F310" i="139"/>
  <c r="F311" i="139"/>
  <c r="F312" i="139"/>
  <c r="F313" i="139"/>
  <c r="F314" i="139"/>
  <c r="F315" i="139"/>
  <c r="F316" i="139"/>
  <c r="F317" i="139"/>
  <c r="F318" i="139"/>
  <c r="F319" i="139"/>
  <c r="F320" i="139"/>
  <c r="F321" i="139"/>
  <c r="F322" i="139"/>
  <c r="F323" i="139"/>
  <c r="F324" i="139"/>
  <c r="F325" i="139"/>
  <c r="F326" i="139"/>
  <c r="F327" i="139"/>
  <c r="F328" i="139"/>
  <c r="F329" i="139"/>
  <c r="F330" i="139"/>
  <c r="F331" i="139"/>
  <c r="F332" i="139"/>
  <c r="F333" i="139"/>
  <c r="F334" i="139"/>
  <c r="F335" i="139"/>
  <c r="F336" i="139"/>
  <c r="F337" i="139"/>
  <c r="F338" i="139"/>
  <c r="F339" i="139"/>
  <c r="F340" i="139"/>
  <c r="F341" i="139"/>
  <c r="F342" i="139"/>
  <c r="F343" i="139"/>
  <c r="F344" i="139"/>
  <c r="F345" i="139"/>
  <c r="F346" i="139"/>
  <c r="F347" i="139"/>
  <c r="F348" i="139"/>
  <c r="F349" i="139"/>
  <c r="F350" i="139"/>
  <c r="F351" i="139"/>
  <c r="F352" i="139"/>
  <c r="F353" i="139"/>
  <c r="F354" i="139"/>
  <c r="F355" i="139"/>
  <c r="F356" i="139"/>
  <c r="F357" i="139"/>
  <c r="F358" i="139"/>
  <c r="F359" i="139"/>
  <c r="F360" i="139"/>
  <c r="F361" i="139"/>
  <c r="F362" i="139"/>
  <c r="F363" i="139"/>
  <c r="F364" i="139"/>
  <c r="F365" i="139"/>
  <c r="F366" i="139"/>
  <c r="F367" i="139"/>
  <c r="F368" i="139"/>
  <c r="F369" i="139"/>
  <c r="F370" i="139"/>
  <c r="F371" i="139"/>
  <c r="F372" i="139"/>
  <c r="F373" i="139"/>
  <c r="F374" i="139"/>
  <c r="F375" i="139"/>
  <c r="F376" i="139"/>
  <c r="F377" i="139"/>
  <c r="F378" i="139"/>
  <c r="F379" i="139"/>
  <c r="F380" i="139"/>
  <c r="F381" i="139"/>
  <c r="F382" i="139"/>
  <c r="F383" i="139"/>
  <c r="F384" i="139"/>
  <c r="F385" i="139"/>
  <c r="F386" i="139"/>
  <c r="F387" i="139"/>
  <c r="F388" i="139"/>
  <c r="F389" i="139"/>
  <c r="F390" i="139"/>
  <c r="F391" i="139"/>
  <c r="F392" i="139"/>
  <c r="F393" i="139"/>
  <c r="F394" i="139"/>
  <c r="F395" i="139"/>
  <c r="F396" i="139"/>
  <c r="F397" i="139"/>
  <c r="F398" i="139"/>
  <c r="F399" i="139"/>
  <c r="F400" i="139"/>
  <c r="F401" i="139"/>
  <c r="F402" i="139"/>
  <c r="F403" i="139"/>
  <c r="F404" i="139"/>
  <c r="F405" i="139"/>
  <c r="F406" i="139"/>
  <c r="F407" i="139"/>
  <c r="F408" i="139"/>
  <c r="F409" i="139"/>
  <c r="F410" i="139"/>
  <c r="F411" i="139"/>
  <c r="F412" i="139"/>
  <c r="F413" i="139"/>
  <c r="F414" i="139"/>
  <c r="F415" i="139"/>
  <c r="F416" i="139"/>
  <c r="F417" i="139"/>
  <c r="F418" i="139"/>
  <c r="F419" i="139"/>
  <c r="F420" i="139"/>
  <c r="F421" i="139"/>
  <c r="F422" i="139"/>
  <c r="F423" i="139"/>
  <c r="F424" i="139"/>
  <c r="F425" i="139"/>
  <c r="F426" i="139"/>
  <c r="F427" i="139"/>
  <c r="F428" i="139"/>
  <c r="F429" i="139"/>
  <c r="F430" i="139"/>
  <c r="F431" i="139"/>
  <c r="F432" i="139"/>
  <c r="F433" i="139"/>
  <c r="F434" i="139"/>
  <c r="F435" i="139"/>
  <c r="F436" i="139"/>
  <c r="F437" i="139"/>
  <c r="F438" i="139"/>
  <c r="F439" i="139"/>
  <c r="F440" i="139"/>
  <c r="F441" i="139"/>
  <c r="F442" i="139"/>
  <c r="F443" i="139"/>
  <c r="F444" i="139"/>
  <c r="F445" i="139"/>
  <c r="F446" i="139"/>
  <c r="F447" i="139"/>
  <c r="F448" i="139"/>
  <c r="F449" i="139"/>
  <c r="F450" i="139"/>
  <c r="F451" i="139"/>
  <c r="F452" i="139"/>
  <c r="F453" i="139"/>
  <c r="F454" i="139"/>
  <c r="F455" i="139"/>
  <c r="F456" i="139"/>
  <c r="F457" i="139"/>
  <c r="F458" i="139"/>
  <c r="F459" i="139"/>
  <c r="F460" i="139"/>
  <c r="F461" i="139"/>
  <c r="F462" i="139"/>
  <c r="F463" i="139"/>
  <c r="F464" i="139"/>
  <c r="F465" i="139"/>
  <c r="F466" i="139"/>
  <c r="F467" i="139"/>
  <c r="F468" i="139"/>
  <c r="F469" i="139"/>
  <c r="F470" i="139"/>
  <c r="F471" i="139"/>
  <c r="F472" i="139"/>
  <c r="F473" i="139"/>
  <c r="F474" i="139"/>
  <c r="F475" i="139"/>
  <c r="F476" i="139"/>
  <c r="F477" i="139"/>
  <c r="F478" i="139"/>
  <c r="F479" i="139"/>
  <c r="F480" i="139"/>
  <c r="F481" i="139"/>
  <c r="F482" i="139"/>
  <c r="F483" i="139"/>
  <c r="F484" i="139"/>
  <c r="F485" i="139"/>
  <c r="F486" i="139"/>
  <c r="F487" i="139"/>
  <c r="F488" i="139"/>
  <c r="F489" i="139"/>
  <c r="F490" i="139"/>
  <c r="F491" i="139"/>
  <c r="F492" i="139"/>
  <c r="F493" i="139"/>
  <c r="F494" i="139"/>
  <c r="F495" i="139"/>
  <c r="F496" i="139"/>
  <c r="F497" i="139"/>
  <c r="F498" i="139"/>
  <c r="F499" i="139"/>
  <c r="F500" i="139"/>
  <c r="F501" i="139"/>
  <c r="F502" i="139"/>
  <c r="F503" i="139"/>
  <c r="F504" i="139"/>
  <c r="F505" i="139"/>
  <c r="F506" i="139"/>
  <c r="F507" i="139"/>
  <c r="F508" i="139"/>
  <c r="F509" i="139"/>
  <c r="F510" i="139"/>
  <c r="F511" i="139"/>
  <c r="F512" i="139"/>
  <c r="F513" i="139"/>
  <c r="F514" i="139"/>
  <c r="F515" i="139"/>
  <c r="F516" i="139"/>
  <c r="F517" i="139"/>
  <c r="F518" i="139"/>
  <c r="F519" i="139"/>
  <c r="F520" i="139"/>
  <c r="F521" i="139"/>
  <c r="F522" i="139"/>
  <c r="F523" i="139"/>
  <c r="F524" i="139"/>
  <c r="F525" i="139"/>
  <c r="F526" i="139"/>
  <c r="F527" i="139"/>
  <c r="F528" i="139"/>
  <c r="F529" i="139"/>
  <c r="F530" i="139"/>
  <c r="F531" i="139"/>
  <c r="F532" i="139"/>
  <c r="F533" i="139"/>
  <c r="F534" i="139"/>
  <c r="F535" i="139"/>
  <c r="F536" i="139"/>
  <c r="F537" i="139"/>
  <c r="F538" i="139"/>
  <c r="F539" i="139"/>
  <c r="F540" i="139"/>
  <c r="F541" i="139"/>
  <c r="F542" i="139"/>
  <c r="F543" i="139"/>
  <c r="F544" i="139"/>
  <c r="F545" i="139"/>
  <c r="F546" i="139"/>
  <c r="F547" i="139"/>
  <c r="F548" i="139"/>
  <c r="F549" i="139"/>
  <c r="F550" i="139"/>
  <c r="F551" i="139"/>
  <c r="F552" i="139"/>
  <c r="F553" i="139"/>
  <c r="F554" i="139"/>
  <c r="F555" i="139"/>
  <c r="F556" i="139"/>
  <c r="F557" i="139"/>
  <c r="F558" i="139"/>
  <c r="F559" i="139"/>
  <c r="F560" i="139"/>
  <c r="F561" i="139"/>
  <c r="F562" i="139"/>
  <c r="F563" i="139"/>
  <c r="F564" i="139"/>
  <c r="F565" i="139"/>
  <c r="F566" i="139"/>
  <c r="F567" i="139"/>
  <c r="F568" i="139"/>
  <c r="F569" i="139"/>
  <c r="F570" i="139"/>
  <c r="F571" i="139"/>
  <c r="F572" i="139"/>
  <c r="F573" i="139"/>
  <c r="F574" i="139"/>
  <c r="F575" i="139"/>
  <c r="F576" i="139"/>
  <c r="F577" i="139"/>
  <c r="F578" i="139"/>
  <c r="F579" i="139"/>
  <c r="F580" i="139"/>
  <c r="F581" i="139"/>
  <c r="F582" i="139"/>
  <c r="F583" i="139"/>
  <c r="F584" i="139"/>
  <c r="F585" i="139"/>
  <c r="F586" i="139"/>
  <c r="F587" i="139"/>
  <c r="F588" i="139"/>
  <c r="F589" i="139"/>
  <c r="F590" i="139"/>
  <c r="F591" i="139"/>
  <c r="F592" i="139"/>
  <c r="F593" i="139"/>
  <c r="F594" i="139"/>
  <c r="F595" i="139"/>
  <c r="F596" i="139"/>
  <c r="F597" i="139"/>
  <c r="F598" i="139"/>
  <c r="F599" i="139"/>
  <c r="F600" i="139"/>
  <c r="F601" i="139"/>
  <c r="F602" i="139"/>
  <c r="F603" i="139"/>
  <c r="F604" i="139"/>
  <c r="F605" i="139"/>
  <c r="F606" i="139"/>
  <c r="F607" i="139"/>
  <c r="F608" i="139"/>
  <c r="F609" i="139"/>
  <c r="F610" i="139"/>
  <c r="F611" i="139"/>
  <c r="F612" i="139"/>
  <c r="F613" i="139"/>
  <c r="F614" i="139"/>
  <c r="F615" i="139"/>
  <c r="F616" i="139"/>
  <c r="F617" i="139"/>
  <c r="F618" i="139"/>
  <c r="F619" i="139"/>
  <c r="F620" i="139"/>
  <c r="F621" i="139"/>
  <c r="F622" i="139"/>
  <c r="F623" i="139"/>
  <c r="F624" i="139"/>
  <c r="F625" i="139"/>
  <c r="C48" i="139"/>
  <c r="C49" i="139"/>
  <c r="C50" i="139"/>
  <c r="C51" i="139"/>
  <c r="C52" i="139"/>
  <c r="C53" i="139"/>
  <c r="C54" i="139"/>
  <c r="C55" i="139"/>
  <c r="C56" i="139"/>
  <c r="C57" i="139"/>
  <c r="C58" i="139"/>
  <c r="C59" i="139"/>
  <c r="C60" i="139"/>
  <c r="C61" i="139"/>
  <c r="C62" i="139"/>
  <c r="C63" i="139"/>
  <c r="C64" i="139"/>
  <c r="C65" i="139"/>
  <c r="C66" i="139"/>
  <c r="C67" i="139"/>
  <c r="C68" i="139"/>
  <c r="C69" i="139"/>
  <c r="C70" i="139"/>
  <c r="C71" i="139"/>
  <c r="C72" i="139"/>
  <c r="C73" i="139"/>
  <c r="C74" i="139"/>
  <c r="C75" i="139"/>
  <c r="C76" i="139"/>
  <c r="C77" i="139"/>
  <c r="C78" i="139"/>
  <c r="C79" i="139"/>
  <c r="C80" i="139"/>
  <c r="C81" i="139"/>
  <c r="C82" i="139"/>
  <c r="C83" i="139"/>
  <c r="C84" i="139"/>
  <c r="C85" i="139"/>
  <c r="C86" i="139"/>
  <c r="C87" i="139"/>
  <c r="C88" i="139"/>
  <c r="C89" i="139"/>
  <c r="C90" i="139"/>
  <c r="C91" i="139"/>
  <c r="C92" i="139"/>
  <c r="C93" i="139"/>
  <c r="C94" i="139"/>
  <c r="C95" i="139"/>
  <c r="C96" i="139"/>
  <c r="C97" i="139"/>
  <c r="C98" i="139"/>
  <c r="C99" i="139"/>
  <c r="C100" i="139"/>
  <c r="C101" i="139"/>
  <c r="C102" i="139"/>
  <c r="C103" i="139"/>
  <c r="C104" i="139"/>
  <c r="C105" i="139"/>
  <c r="C106" i="139"/>
  <c r="C107" i="139"/>
  <c r="C108" i="139"/>
  <c r="C109" i="139"/>
  <c r="C110" i="139"/>
  <c r="C111" i="139"/>
  <c r="C112" i="139"/>
  <c r="C113" i="139"/>
  <c r="C114" i="139"/>
  <c r="C115" i="139"/>
  <c r="C116" i="139"/>
  <c r="C117" i="139"/>
  <c r="C118" i="139"/>
  <c r="C119" i="139"/>
  <c r="C120" i="139"/>
  <c r="C121" i="139"/>
  <c r="C122" i="139"/>
  <c r="C123" i="139"/>
  <c r="C124" i="139"/>
  <c r="C125" i="139"/>
  <c r="C126" i="139"/>
  <c r="C127" i="139"/>
  <c r="C128" i="139"/>
  <c r="C129" i="139"/>
  <c r="C130" i="139"/>
  <c r="C131" i="139"/>
  <c r="C132" i="139"/>
  <c r="C133" i="139"/>
  <c r="C134" i="139"/>
  <c r="C135" i="139"/>
  <c r="C136" i="139"/>
  <c r="C137" i="139"/>
  <c r="C138" i="139"/>
  <c r="C139" i="139"/>
  <c r="C140" i="139"/>
  <c r="C141" i="139"/>
  <c r="C142" i="139"/>
  <c r="C143" i="139"/>
  <c r="C144" i="139"/>
  <c r="C145" i="139"/>
  <c r="C146" i="139"/>
  <c r="C147" i="139"/>
  <c r="C148" i="139"/>
  <c r="C149" i="139"/>
  <c r="C150" i="139"/>
  <c r="C151" i="139"/>
  <c r="C152" i="139"/>
  <c r="C153" i="139"/>
  <c r="C154" i="139"/>
  <c r="C155" i="139"/>
  <c r="C156" i="139"/>
  <c r="C157" i="139"/>
  <c r="C158" i="139"/>
  <c r="C159" i="139"/>
  <c r="C160" i="139"/>
  <c r="C161" i="139"/>
  <c r="C162" i="139"/>
  <c r="C163" i="139"/>
  <c r="C164" i="139"/>
  <c r="C165" i="139"/>
  <c r="C166" i="139"/>
  <c r="C167" i="139"/>
  <c r="C168" i="139"/>
  <c r="C169" i="139"/>
  <c r="C170" i="139"/>
  <c r="C171" i="139"/>
  <c r="C172" i="139"/>
  <c r="C173" i="139"/>
  <c r="C174" i="139"/>
  <c r="C175" i="139"/>
  <c r="C176" i="139"/>
  <c r="C177" i="139"/>
  <c r="C178" i="139"/>
  <c r="C179" i="139"/>
  <c r="C180" i="139"/>
  <c r="C181" i="139"/>
  <c r="C182" i="139"/>
  <c r="C183" i="139"/>
  <c r="C184" i="139"/>
  <c r="C185" i="139"/>
  <c r="C186" i="139"/>
  <c r="C187" i="139"/>
  <c r="C188" i="139"/>
  <c r="C189" i="139"/>
  <c r="C190" i="139"/>
  <c r="C191" i="139"/>
  <c r="C192" i="139"/>
  <c r="C193" i="139"/>
  <c r="C194" i="139"/>
  <c r="C195" i="139"/>
  <c r="C196" i="139"/>
  <c r="C197" i="139"/>
  <c r="C198" i="139"/>
  <c r="C199" i="139"/>
  <c r="C200" i="139"/>
  <c r="C201" i="139"/>
  <c r="C202" i="139"/>
  <c r="C203" i="139"/>
  <c r="C204" i="139"/>
  <c r="C205" i="139"/>
  <c r="C206" i="139"/>
  <c r="C207" i="139"/>
  <c r="C208" i="139"/>
  <c r="C209" i="139"/>
  <c r="C210" i="139"/>
  <c r="C211" i="139"/>
  <c r="C212" i="139"/>
  <c r="C213" i="139"/>
  <c r="C214" i="139"/>
  <c r="C215" i="139"/>
  <c r="C216" i="139"/>
  <c r="C217" i="139"/>
  <c r="C218" i="139"/>
  <c r="C219" i="139"/>
  <c r="C220" i="139"/>
  <c r="C221" i="139"/>
  <c r="C222" i="139"/>
  <c r="C223" i="139"/>
  <c r="C224" i="139"/>
  <c r="C225" i="139"/>
  <c r="C226" i="139"/>
  <c r="C227" i="139"/>
  <c r="C228" i="139"/>
  <c r="C229" i="139"/>
  <c r="C230" i="139"/>
  <c r="C231" i="139"/>
  <c r="C232" i="139"/>
  <c r="C233" i="139"/>
  <c r="C234" i="139"/>
  <c r="C235" i="139"/>
  <c r="C236" i="139"/>
  <c r="C237" i="139"/>
  <c r="C238" i="139"/>
  <c r="C239" i="139"/>
  <c r="C240" i="139"/>
  <c r="C241" i="139"/>
  <c r="C242" i="139"/>
  <c r="C243" i="139"/>
  <c r="C244" i="139"/>
  <c r="C245" i="139"/>
  <c r="C246" i="139"/>
  <c r="C247" i="139"/>
  <c r="C248" i="139"/>
  <c r="C249" i="139"/>
  <c r="C250" i="139"/>
  <c r="C251" i="139"/>
  <c r="C252" i="139"/>
  <c r="C253" i="139"/>
  <c r="C254" i="139"/>
  <c r="C255" i="139"/>
  <c r="C256" i="139"/>
  <c r="C257" i="139"/>
  <c r="C258" i="139"/>
  <c r="C259" i="139"/>
  <c r="C260" i="139"/>
  <c r="C261" i="139"/>
  <c r="C262" i="139"/>
  <c r="C263" i="139"/>
  <c r="C264" i="139"/>
  <c r="C265" i="139"/>
  <c r="C266" i="139"/>
  <c r="C267" i="139"/>
  <c r="C268" i="139"/>
  <c r="C269" i="139"/>
  <c r="C270" i="139"/>
  <c r="C271" i="139"/>
  <c r="C272" i="139"/>
  <c r="C273" i="139"/>
  <c r="C274" i="139"/>
  <c r="C275" i="139"/>
  <c r="C276" i="139"/>
  <c r="C277" i="139"/>
  <c r="C278" i="139"/>
  <c r="C279" i="139"/>
  <c r="C280" i="139"/>
  <c r="C281" i="139"/>
  <c r="C282" i="139"/>
  <c r="C283" i="139"/>
  <c r="C284" i="139"/>
  <c r="C285" i="139"/>
  <c r="C286" i="139"/>
  <c r="C287" i="139"/>
  <c r="C288" i="139"/>
  <c r="C289" i="139"/>
  <c r="C290" i="139"/>
  <c r="C291" i="139"/>
  <c r="C292" i="139"/>
  <c r="C293" i="139"/>
  <c r="C294" i="139"/>
  <c r="C295" i="139"/>
  <c r="C296" i="139"/>
  <c r="C297" i="139"/>
  <c r="C298" i="139"/>
  <c r="C299" i="139"/>
  <c r="C300" i="139"/>
  <c r="C301" i="139"/>
  <c r="C302" i="139"/>
  <c r="C303" i="139"/>
  <c r="C304" i="139"/>
  <c r="C305" i="139"/>
  <c r="C306" i="139"/>
  <c r="C307" i="139"/>
  <c r="C308" i="139"/>
  <c r="C309" i="139"/>
  <c r="C310" i="139"/>
  <c r="C311" i="139"/>
  <c r="C312" i="139"/>
  <c r="C313" i="139"/>
  <c r="C314" i="139"/>
  <c r="C315" i="139"/>
  <c r="C316" i="139"/>
  <c r="C317" i="139"/>
  <c r="C318" i="139"/>
  <c r="C319" i="139"/>
  <c r="C320" i="139"/>
  <c r="C321" i="139"/>
  <c r="C322" i="139"/>
  <c r="C323" i="139"/>
  <c r="C324" i="139"/>
  <c r="C325" i="139"/>
  <c r="C326" i="139"/>
  <c r="C327" i="139"/>
  <c r="C328" i="139"/>
  <c r="C329" i="139"/>
  <c r="C330" i="139"/>
  <c r="C331" i="139"/>
  <c r="C332" i="139"/>
  <c r="C333" i="139"/>
  <c r="C334" i="139"/>
  <c r="C335" i="139"/>
  <c r="C336" i="139"/>
  <c r="C337" i="139"/>
  <c r="C338" i="139"/>
  <c r="C339" i="139"/>
  <c r="C340" i="139"/>
  <c r="C341" i="139"/>
  <c r="C342" i="139"/>
  <c r="C343" i="139"/>
  <c r="C344" i="139"/>
  <c r="C345" i="139"/>
  <c r="C346" i="139"/>
  <c r="C347" i="139"/>
  <c r="C348" i="139"/>
  <c r="C349" i="139"/>
  <c r="C350" i="139"/>
  <c r="C351" i="139"/>
  <c r="C352" i="139"/>
  <c r="C353" i="139"/>
  <c r="C354" i="139"/>
  <c r="C355" i="139"/>
  <c r="C356" i="139"/>
  <c r="C357" i="139"/>
  <c r="C358" i="139"/>
  <c r="C359" i="139"/>
  <c r="C360" i="139"/>
  <c r="C361" i="139"/>
  <c r="C362" i="139"/>
  <c r="C363" i="139"/>
  <c r="C364" i="139"/>
  <c r="C365" i="139"/>
  <c r="C366" i="139"/>
  <c r="C367" i="139"/>
  <c r="C368" i="139"/>
  <c r="C369" i="139"/>
  <c r="C370" i="139"/>
  <c r="C371" i="139"/>
  <c r="C372" i="139"/>
  <c r="C373" i="139"/>
  <c r="C374" i="139"/>
  <c r="C375" i="139"/>
  <c r="C376" i="139"/>
  <c r="C377" i="139"/>
  <c r="C378" i="139"/>
  <c r="C379" i="139"/>
  <c r="C380" i="139"/>
  <c r="C381" i="139"/>
  <c r="C382" i="139"/>
  <c r="C383" i="139"/>
  <c r="C384" i="139"/>
  <c r="C385" i="139"/>
  <c r="C386" i="139"/>
  <c r="C387" i="139"/>
  <c r="C388" i="139"/>
  <c r="C389" i="139"/>
  <c r="C390" i="139"/>
  <c r="C391" i="139"/>
  <c r="C392" i="139"/>
  <c r="C393" i="139"/>
  <c r="C394" i="139"/>
  <c r="C395" i="139"/>
  <c r="C396" i="139"/>
  <c r="C397" i="139"/>
  <c r="C398" i="139"/>
  <c r="C399" i="139"/>
  <c r="C400" i="139"/>
  <c r="C401" i="139"/>
  <c r="C402" i="139"/>
  <c r="C403" i="139"/>
  <c r="C404" i="139"/>
  <c r="C405" i="139"/>
  <c r="C406" i="139"/>
  <c r="C407" i="139"/>
  <c r="C408" i="139"/>
  <c r="C409" i="139"/>
  <c r="C410" i="139"/>
  <c r="C411" i="139"/>
  <c r="C412" i="139"/>
  <c r="C413" i="139"/>
  <c r="C414" i="139"/>
  <c r="C415" i="139"/>
  <c r="C416" i="139"/>
  <c r="C417" i="139"/>
  <c r="C418" i="139"/>
  <c r="C419" i="139"/>
  <c r="C420" i="139"/>
  <c r="C421" i="139"/>
  <c r="C422" i="139"/>
  <c r="C423" i="139"/>
  <c r="C424" i="139"/>
  <c r="C425" i="139"/>
  <c r="C426" i="139"/>
  <c r="C427" i="139"/>
  <c r="C428" i="139"/>
  <c r="C429" i="139"/>
  <c r="C430" i="139"/>
  <c r="C431" i="139"/>
  <c r="C432" i="139"/>
  <c r="C433" i="139"/>
  <c r="C434" i="139"/>
  <c r="C435" i="139"/>
  <c r="C436" i="139"/>
  <c r="C437" i="139"/>
  <c r="C438" i="139"/>
  <c r="C439" i="139"/>
  <c r="C440" i="139"/>
  <c r="C441" i="139"/>
  <c r="C442" i="139"/>
  <c r="C443" i="139"/>
  <c r="C444" i="139"/>
  <c r="C445" i="139"/>
  <c r="C446" i="139"/>
  <c r="C447" i="139"/>
  <c r="C448" i="139"/>
  <c r="C449" i="139"/>
  <c r="C450" i="139"/>
  <c r="C451" i="139"/>
  <c r="C452" i="139"/>
  <c r="C453" i="139"/>
  <c r="C454" i="139"/>
  <c r="C455" i="139"/>
  <c r="C456" i="139"/>
  <c r="C457" i="139"/>
  <c r="C458" i="139"/>
  <c r="C459" i="139"/>
  <c r="C460" i="139"/>
  <c r="C461" i="139"/>
  <c r="C462" i="139"/>
  <c r="C463" i="139"/>
  <c r="C464" i="139"/>
  <c r="C465" i="139"/>
  <c r="C466" i="139"/>
  <c r="C467" i="139"/>
  <c r="C468" i="139"/>
  <c r="C469" i="139"/>
  <c r="C470" i="139"/>
  <c r="C471" i="139"/>
  <c r="C472" i="139"/>
  <c r="C473" i="139"/>
  <c r="C474" i="139"/>
  <c r="C475" i="139"/>
  <c r="C476" i="139"/>
  <c r="C477" i="139"/>
  <c r="C478" i="139"/>
  <c r="C479" i="139"/>
  <c r="C480" i="139"/>
  <c r="C481" i="139"/>
  <c r="C482" i="139"/>
  <c r="C483" i="139"/>
  <c r="C484" i="139"/>
  <c r="C485" i="139"/>
  <c r="C486" i="139"/>
  <c r="C487" i="139"/>
  <c r="C488" i="139"/>
  <c r="C489" i="139"/>
  <c r="C490" i="139"/>
  <c r="C491" i="139"/>
  <c r="C492" i="139"/>
  <c r="C493" i="139"/>
  <c r="C494" i="139"/>
  <c r="C495" i="139"/>
  <c r="C496" i="139"/>
  <c r="C497" i="139"/>
  <c r="C498" i="139"/>
  <c r="C499" i="139"/>
  <c r="C500" i="139"/>
  <c r="C501" i="139"/>
  <c r="C502" i="139"/>
  <c r="C503" i="139"/>
  <c r="C504" i="139"/>
  <c r="C505" i="139"/>
  <c r="C506" i="139"/>
  <c r="C507" i="139"/>
  <c r="C508" i="139"/>
  <c r="C509" i="139"/>
  <c r="C510" i="139"/>
  <c r="C511" i="139"/>
  <c r="C512" i="139"/>
  <c r="C513" i="139"/>
  <c r="C514" i="139"/>
  <c r="C515" i="139"/>
  <c r="C516" i="139"/>
  <c r="C517" i="139"/>
  <c r="C518" i="139"/>
  <c r="C519" i="139"/>
  <c r="C520" i="139"/>
  <c r="C521" i="139"/>
  <c r="C522" i="139"/>
  <c r="C523" i="139"/>
  <c r="C524" i="139"/>
  <c r="C525" i="139"/>
  <c r="C526" i="139"/>
  <c r="C527" i="139"/>
  <c r="C528" i="139"/>
  <c r="C529" i="139"/>
  <c r="C530" i="139"/>
  <c r="C531" i="139"/>
  <c r="C532" i="139"/>
  <c r="C533" i="139"/>
  <c r="C534" i="139"/>
  <c r="C535" i="139"/>
  <c r="C536" i="139"/>
  <c r="C537" i="139"/>
  <c r="C538" i="139"/>
  <c r="C539" i="139"/>
  <c r="C540" i="139"/>
  <c r="C541" i="139"/>
  <c r="C542" i="139"/>
  <c r="C543" i="139"/>
  <c r="C544" i="139"/>
  <c r="C545" i="139"/>
  <c r="C546" i="139"/>
  <c r="C547" i="139"/>
  <c r="C548" i="139"/>
  <c r="C549" i="139"/>
  <c r="C550" i="139"/>
  <c r="C551" i="139"/>
  <c r="C552" i="139"/>
  <c r="C553" i="139"/>
  <c r="C554" i="139"/>
  <c r="C555" i="139"/>
  <c r="C556" i="139"/>
  <c r="C557" i="139"/>
  <c r="C558" i="139"/>
  <c r="C559" i="139"/>
  <c r="C560" i="139"/>
  <c r="C561" i="139"/>
  <c r="C562" i="139"/>
  <c r="C563" i="139"/>
  <c r="C564" i="139"/>
  <c r="C565" i="139"/>
  <c r="C566" i="139"/>
  <c r="C567" i="139"/>
  <c r="C568" i="139"/>
  <c r="C569" i="139"/>
  <c r="C570" i="139"/>
  <c r="C571" i="139"/>
  <c r="C572" i="139"/>
  <c r="C573" i="139"/>
  <c r="C574" i="139"/>
  <c r="C575" i="139"/>
  <c r="C576" i="139"/>
  <c r="C577" i="139"/>
  <c r="C578" i="139"/>
  <c r="C579" i="139"/>
  <c r="C580" i="139"/>
  <c r="C581" i="139"/>
  <c r="C582" i="139"/>
  <c r="C583" i="139"/>
  <c r="C584" i="139"/>
  <c r="C585" i="139"/>
  <c r="C586" i="139"/>
  <c r="C587" i="139"/>
  <c r="C588" i="139"/>
  <c r="C589" i="139"/>
  <c r="C590" i="139"/>
  <c r="C591" i="139"/>
  <c r="C592" i="139"/>
  <c r="C593" i="139"/>
  <c r="C594" i="139"/>
  <c r="C595" i="139"/>
  <c r="C596" i="139"/>
  <c r="C597" i="139"/>
  <c r="C598" i="139"/>
  <c r="C599" i="139"/>
  <c r="C600" i="139"/>
  <c r="C601" i="139"/>
  <c r="C602" i="139"/>
  <c r="C603" i="139"/>
  <c r="C604" i="139"/>
  <c r="C605" i="139"/>
  <c r="C606" i="139"/>
  <c r="C607" i="139"/>
  <c r="C608" i="139"/>
  <c r="C609" i="139"/>
  <c r="C610" i="139"/>
  <c r="C611" i="139"/>
  <c r="C612" i="139"/>
  <c r="C613" i="139"/>
  <c r="C614" i="139"/>
  <c r="C615" i="139"/>
  <c r="C616" i="139"/>
  <c r="C617" i="139"/>
  <c r="C618" i="139"/>
  <c r="C619" i="139"/>
  <c r="C620" i="139"/>
  <c r="C621" i="139"/>
  <c r="C622" i="139"/>
  <c r="C623" i="139"/>
  <c r="C624" i="139"/>
  <c r="C625" i="139"/>
  <c r="F47" i="139"/>
  <c r="C47" i="139"/>
  <c r="F9" i="139"/>
  <c r="F10" i="139"/>
  <c r="F11" i="139"/>
  <c r="F12" i="139"/>
  <c r="F13" i="139"/>
  <c r="F14" i="139"/>
  <c r="F15" i="139"/>
  <c r="F16" i="139"/>
  <c r="F17" i="139"/>
  <c r="F18" i="139"/>
  <c r="F9" i="141"/>
  <c r="F10" i="141"/>
  <c r="F11" i="141"/>
  <c r="F12" i="141"/>
  <c r="F13" i="141"/>
  <c r="F14" i="141"/>
  <c r="F15" i="141"/>
  <c r="F16" i="141"/>
  <c r="F17" i="141"/>
  <c r="F18" i="141"/>
  <c r="F9" i="140"/>
  <c r="F10" i="140"/>
  <c r="F11" i="140"/>
  <c r="F12" i="140"/>
  <c r="F13" i="140"/>
  <c r="F14" i="140"/>
  <c r="F15" i="140"/>
  <c r="F16" i="140"/>
  <c r="F17" i="140"/>
  <c r="F18" i="140"/>
  <c r="D30" i="141" l="1"/>
  <c r="E30" i="141"/>
  <c r="F30" i="141"/>
  <c r="C30" i="141"/>
  <c r="D30" i="140"/>
  <c r="E30" i="140"/>
  <c r="F30" i="140"/>
  <c r="C30" i="140"/>
  <c r="D30" i="139"/>
  <c r="E30" i="139"/>
  <c r="F30" i="139"/>
  <c r="C30" i="139"/>
  <c r="F35" i="141" l="1"/>
  <c r="E35" i="141"/>
  <c r="D35" i="141"/>
  <c r="C35" i="141"/>
  <c r="B35" i="141"/>
  <c r="F31" i="141"/>
  <c r="E31" i="141"/>
  <c r="D31" i="141"/>
  <c r="C31" i="141"/>
  <c r="F27" i="141"/>
  <c r="E27" i="141"/>
  <c r="D27" i="141"/>
  <c r="C27" i="141"/>
  <c r="G26" i="141"/>
  <c r="G27" i="141" s="1"/>
  <c r="F24" i="141"/>
  <c r="F22" i="141"/>
  <c r="C28" i="141" s="1"/>
  <c r="F8" i="141"/>
  <c r="F35" i="140"/>
  <c r="E35" i="140"/>
  <c r="D35" i="140"/>
  <c r="C35" i="140"/>
  <c r="B35" i="140"/>
  <c r="F31" i="140"/>
  <c r="E31" i="140"/>
  <c r="D31" i="140"/>
  <c r="C31" i="140"/>
  <c r="F27" i="140"/>
  <c r="E27" i="140"/>
  <c r="D27" i="140"/>
  <c r="C27" i="140"/>
  <c r="G26" i="140"/>
  <c r="G27" i="140" s="1"/>
  <c r="F24" i="140"/>
  <c r="F22" i="140"/>
  <c r="C28" i="140" s="1"/>
  <c r="F8" i="140"/>
  <c r="F35" i="139"/>
  <c r="E35" i="139"/>
  <c r="D35" i="139"/>
  <c r="C35" i="139"/>
  <c r="B35" i="139"/>
  <c r="F31" i="139"/>
  <c r="E31" i="139"/>
  <c r="D31" i="139"/>
  <c r="C31" i="139"/>
  <c r="F27" i="139"/>
  <c r="E27" i="139"/>
  <c r="D27" i="139"/>
  <c r="C27" i="139"/>
  <c r="G26" i="139"/>
  <c r="G27" i="139" s="1"/>
  <c r="F24" i="139"/>
  <c r="F22" i="139"/>
  <c r="F28" i="139" s="1"/>
  <c r="F8" i="139"/>
  <c r="D29" i="141" l="1"/>
  <c r="F28" i="141"/>
  <c r="E29" i="141"/>
  <c r="C29" i="141"/>
  <c r="E28" i="141"/>
  <c r="F29" i="141"/>
  <c r="D28" i="141"/>
  <c r="F29" i="139"/>
  <c r="D29" i="139"/>
  <c r="F28" i="140"/>
  <c r="E29" i="140"/>
  <c r="C29" i="140"/>
  <c r="E28" i="140"/>
  <c r="D29" i="140"/>
  <c r="F29" i="140"/>
  <c r="D28" i="140"/>
  <c r="D28" i="139"/>
  <c r="C28" i="139"/>
  <c r="C29" i="139"/>
  <c r="E28" i="139"/>
  <c r="E29" i="139"/>
  <c r="K16" i="78" l="1"/>
  <c r="L16" i="78"/>
  <c r="K17" i="78"/>
  <c r="L17" i="78"/>
  <c r="K18" i="78"/>
  <c r="L18" i="78"/>
  <c r="K19" i="78"/>
  <c r="L19" i="78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C38" i="72"/>
  <c r="E26" i="72"/>
  <c r="D26" i="72"/>
  <c r="C26" i="72"/>
  <c r="B26" i="72"/>
  <c r="F36" i="72"/>
  <c r="F14" i="72"/>
  <c r="F12" i="72"/>
  <c r="G9" i="72"/>
  <c r="C36" i="72"/>
  <c r="C20" i="72"/>
  <c r="C21" i="72" s="1"/>
  <c r="C18" i="72"/>
  <c r="C17" i="72"/>
  <c r="F40" i="72"/>
  <c r="F41" i="72" s="1"/>
  <c r="F37" i="72"/>
  <c r="F17" i="72"/>
  <c r="F19" i="72" s="1"/>
  <c r="F20" i="72"/>
  <c r="F21" i="72" s="1"/>
  <c r="F34" i="62"/>
  <c r="F32" i="62"/>
  <c r="E26" i="62"/>
  <c r="D26" i="62"/>
  <c r="C26" i="62"/>
  <c r="B26" i="62"/>
  <c r="F36" i="62"/>
  <c r="F40" i="62" s="1"/>
  <c r="F41" i="62" s="1"/>
  <c r="F14" i="62"/>
  <c r="F12" i="62"/>
  <c r="C18" i="62" s="1"/>
  <c r="G9" i="62"/>
  <c r="F34" i="61"/>
  <c r="F32" i="61"/>
  <c r="E26" i="61"/>
  <c r="D26" i="61"/>
  <c r="C26" i="61"/>
  <c r="B26" i="61"/>
  <c r="F36" i="61"/>
  <c r="F40" i="61" s="1"/>
  <c r="F41" i="61" s="1"/>
  <c r="F14" i="61"/>
  <c r="F12" i="61"/>
  <c r="E18" i="61" s="1"/>
  <c r="G9" i="61"/>
  <c r="F34" i="60"/>
  <c r="F32" i="60"/>
  <c r="E26" i="60"/>
  <c r="D26" i="60"/>
  <c r="C26" i="60"/>
  <c r="B26" i="60"/>
  <c r="F36" i="60"/>
  <c r="F37" i="60" s="1"/>
  <c r="F39" i="60" s="1"/>
  <c r="F14" i="60"/>
  <c r="F12" i="60"/>
  <c r="F18" i="60" s="1"/>
  <c r="G9" i="60"/>
  <c r="F34" i="59"/>
  <c r="F32" i="59"/>
  <c r="F38" i="59" s="1"/>
  <c r="E26" i="59"/>
  <c r="D26" i="59"/>
  <c r="C26" i="59"/>
  <c r="B26" i="59"/>
  <c r="F36" i="59"/>
  <c r="F14" i="59"/>
  <c r="F12" i="59"/>
  <c r="G9" i="59"/>
  <c r="F34" i="58"/>
  <c r="F32" i="58"/>
  <c r="E26" i="58"/>
  <c r="D26" i="58"/>
  <c r="C26" i="58"/>
  <c r="B26" i="58"/>
  <c r="F36" i="58"/>
  <c r="F14" i="58"/>
  <c r="F12" i="58"/>
  <c r="G9" i="58"/>
  <c r="F34" i="57"/>
  <c r="F32" i="57"/>
  <c r="E26" i="57"/>
  <c r="D26" i="57"/>
  <c r="C26" i="57"/>
  <c r="B26" i="57"/>
  <c r="F36" i="57"/>
  <c r="F14" i="57"/>
  <c r="F12" i="57"/>
  <c r="G9" i="57"/>
  <c r="F34" i="56"/>
  <c r="F32" i="56"/>
  <c r="E26" i="56"/>
  <c r="D26" i="56"/>
  <c r="C26" i="56"/>
  <c r="B26" i="56"/>
  <c r="F36" i="56"/>
  <c r="F37" i="56" s="1"/>
  <c r="F14" i="56"/>
  <c r="F12" i="56"/>
  <c r="G9" i="56"/>
  <c r="F34" i="55"/>
  <c r="F32" i="55"/>
  <c r="F38" i="55" s="1"/>
  <c r="E26" i="55"/>
  <c r="D26" i="55"/>
  <c r="C26" i="55"/>
  <c r="B26" i="55"/>
  <c r="F36" i="55"/>
  <c r="F14" i="55"/>
  <c r="F12" i="55"/>
  <c r="G9" i="55"/>
  <c r="F34" i="54"/>
  <c r="F32" i="54"/>
  <c r="F38" i="54" s="1"/>
  <c r="E26" i="54"/>
  <c r="D26" i="54"/>
  <c r="C26" i="54"/>
  <c r="B26" i="54"/>
  <c r="F36" i="54"/>
  <c r="F14" i="54"/>
  <c r="F12" i="54"/>
  <c r="G9" i="54"/>
  <c r="F34" i="53"/>
  <c r="F32" i="53"/>
  <c r="F38" i="53" s="1"/>
  <c r="E26" i="53"/>
  <c r="D26" i="53"/>
  <c r="C26" i="53"/>
  <c r="B26" i="53"/>
  <c r="F36" i="53"/>
  <c r="F14" i="53"/>
  <c r="F12" i="53"/>
  <c r="G9" i="53"/>
  <c r="F12" i="52"/>
  <c r="F34" i="52"/>
  <c r="F32" i="52"/>
  <c r="E26" i="52"/>
  <c r="D26" i="52"/>
  <c r="C26" i="52"/>
  <c r="B26" i="52"/>
  <c r="F36" i="52"/>
  <c r="F40" i="52" s="1"/>
  <c r="F41" i="52" s="1"/>
  <c r="F14" i="52"/>
  <c r="G9" i="52"/>
  <c r="F34" i="51"/>
  <c r="F32" i="51"/>
  <c r="E26" i="51"/>
  <c r="D26" i="51"/>
  <c r="C26" i="51"/>
  <c r="B26" i="51"/>
  <c r="F36" i="51"/>
  <c r="F14" i="51"/>
  <c r="F12" i="51"/>
  <c r="G9" i="51"/>
  <c r="F34" i="50"/>
  <c r="F32" i="50"/>
  <c r="E26" i="50"/>
  <c r="D26" i="50"/>
  <c r="C26" i="50"/>
  <c r="B26" i="50"/>
  <c r="F36" i="50"/>
  <c r="F14" i="50"/>
  <c r="F12" i="50"/>
  <c r="G9" i="50"/>
  <c r="F34" i="49"/>
  <c r="F32" i="49"/>
  <c r="F39" i="49" s="1"/>
  <c r="E26" i="49"/>
  <c r="D26" i="49"/>
  <c r="C26" i="49"/>
  <c r="B26" i="49"/>
  <c r="F36" i="49"/>
  <c r="F37" i="49" s="1"/>
  <c r="F14" i="49"/>
  <c r="F12" i="49"/>
  <c r="G9" i="49"/>
  <c r="F34" i="48"/>
  <c r="F32" i="48"/>
  <c r="E26" i="48"/>
  <c r="D26" i="48"/>
  <c r="C26" i="48"/>
  <c r="B26" i="48"/>
  <c r="F36" i="48"/>
  <c r="F14" i="48"/>
  <c r="F12" i="48"/>
  <c r="G9" i="48"/>
  <c r="A44" i="47"/>
  <c r="F34" i="47"/>
  <c r="F32" i="47"/>
  <c r="E26" i="47"/>
  <c r="D26" i="47"/>
  <c r="C26" i="47"/>
  <c r="B26" i="47"/>
  <c r="F36" i="47"/>
  <c r="F14" i="47"/>
  <c r="F12" i="47"/>
  <c r="F18" i="47" s="1"/>
  <c r="G9" i="47"/>
  <c r="F34" i="46"/>
  <c r="F32" i="46"/>
  <c r="E26" i="46"/>
  <c r="D26" i="46"/>
  <c r="C26" i="46"/>
  <c r="B26" i="46"/>
  <c r="F36" i="46"/>
  <c r="F37" i="46" s="1"/>
  <c r="F14" i="46"/>
  <c r="F12" i="46"/>
  <c r="G9" i="46"/>
  <c r="F34" i="45"/>
  <c r="F32" i="45"/>
  <c r="E26" i="45"/>
  <c r="D26" i="45"/>
  <c r="C26" i="45"/>
  <c r="B26" i="45"/>
  <c r="F36" i="45"/>
  <c r="F14" i="45"/>
  <c r="F12" i="45"/>
  <c r="D18" i="45" s="1"/>
  <c r="G9" i="45"/>
  <c r="F34" i="44"/>
  <c r="F32" i="44"/>
  <c r="E26" i="44"/>
  <c r="D26" i="44"/>
  <c r="C26" i="44"/>
  <c r="B26" i="44"/>
  <c r="F36" i="44"/>
  <c r="F40" i="44" s="1"/>
  <c r="F41" i="44" s="1"/>
  <c r="F14" i="44"/>
  <c r="F12" i="44"/>
  <c r="G9" i="44"/>
  <c r="F34" i="43"/>
  <c r="F32" i="43"/>
  <c r="E26" i="43"/>
  <c r="D26" i="43"/>
  <c r="C26" i="43"/>
  <c r="B26" i="43"/>
  <c r="F36" i="43"/>
  <c r="F14" i="43"/>
  <c r="F12" i="43"/>
  <c r="D18" i="43" s="1"/>
  <c r="G9" i="43"/>
  <c r="F34" i="42"/>
  <c r="F32" i="42"/>
  <c r="E26" i="42"/>
  <c r="D26" i="42"/>
  <c r="C26" i="42"/>
  <c r="B26" i="42"/>
  <c r="F36" i="42"/>
  <c r="F40" i="42" s="1"/>
  <c r="F41" i="42" s="1"/>
  <c r="F14" i="42"/>
  <c r="F12" i="42"/>
  <c r="G9" i="42"/>
  <c r="F34" i="41"/>
  <c r="F32" i="41"/>
  <c r="E26" i="41"/>
  <c r="D26" i="41"/>
  <c r="C26" i="41"/>
  <c r="B26" i="41"/>
  <c r="F36" i="41"/>
  <c r="F14" i="41"/>
  <c r="F12" i="41"/>
  <c r="D19" i="41" s="1"/>
  <c r="G9" i="41"/>
  <c r="A44" i="40"/>
  <c r="F34" i="40"/>
  <c r="F32" i="40"/>
  <c r="C38" i="40" s="1"/>
  <c r="E26" i="40"/>
  <c r="D26" i="40"/>
  <c r="C26" i="40"/>
  <c r="B26" i="40"/>
  <c r="F36" i="40"/>
  <c r="F40" i="40" s="1"/>
  <c r="F41" i="40" s="1"/>
  <c r="F14" i="40"/>
  <c r="F12" i="40"/>
  <c r="G9" i="40"/>
  <c r="F34" i="39"/>
  <c r="F32" i="39"/>
  <c r="E26" i="39"/>
  <c r="D26" i="39"/>
  <c r="C26" i="39"/>
  <c r="B26" i="39"/>
  <c r="F36" i="39"/>
  <c r="F14" i="39"/>
  <c r="F12" i="39"/>
  <c r="G9" i="39"/>
  <c r="F34" i="38"/>
  <c r="F32" i="38"/>
  <c r="C38" i="38" s="1"/>
  <c r="E26" i="38"/>
  <c r="D26" i="38"/>
  <c r="C26" i="38"/>
  <c r="B26" i="38"/>
  <c r="F36" i="38"/>
  <c r="F38" i="38" s="1"/>
  <c r="F14" i="38"/>
  <c r="F12" i="38"/>
  <c r="F18" i="38" s="1"/>
  <c r="G9" i="38"/>
  <c r="F34" i="37"/>
  <c r="F32" i="37"/>
  <c r="D38" i="37" s="1"/>
  <c r="E26" i="37"/>
  <c r="D26" i="37"/>
  <c r="C26" i="37"/>
  <c r="B26" i="37"/>
  <c r="F14" i="37"/>
  <c r="F12" i="37"/>
  <c r="C18" i="37"/>
  <c r="G9" i="37"/>
  <c r="F34" i="36"/>
  <c r="F32" i="36"/>
  <c r="E26" i="36"/>
  <c r="D26" i="36"/>
  <c r="C26" i="36"/>
  <c r="B26" i="36"/>
  <c r="F20" i="36"/>
  <c r="F21" i="36" s="1"/>
  <c r="F14" i="36"/>
  <c r="F12" i="36"/>
  <c r="C36" i="36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F40" i="36" s="1"/>
  <c r="F41" i="36" s="1"/>
  <c r="F38" i="36"/>
  <c r="C20" i="36"/>
  <c r="C21" i="36" s="1"/>
  <c r="C18" i="36"/>
  <c r="C17" i="36"/>
  <c r="C19" i="36" s="1"/>
  <c r="F17" i="36"/>
  <c r="F19" i="36" s="1"/>
  <c r="F37" i="36"/>
  <c r="F39" i="36" s="1"/>
  <c r="C36" i="41"/>
  <c r="C20" i="41"/>
  <c r="C21" i="41" s="1"/>
  <c r="C17" i="41"/>
  <c r="F40" i="41"/>
  <c r="F41" i="41" s="1"/>
  <c r="F37" i="41"/>
  <c r="F39" i="41" s="1"/>
  <c r="F17" i="41"/>
  <c r="F20" i="41"/>
  <c r="F21" i="41"/>
  <c r="C36" i="40"/>
  <c r="C40" i="40" s="1"/>
  <c r="C41" i="40" s="1"/>
  <c r="C20" i="40"/>
  <c r="C21" i="40" s="1"/>
  <c r="C17" i="40"/>
  <c r="F37" i="40"/>
  <c r="F39" i="40" s="1"/>
  <c r="F17" i="40"/>
  <c r="F20" i="40"/>
  <c r="F21" i="40" s="1"/>
  <c r="C36" i="39"/>
  <c r="C40" i="39" s="1"/>
  <c r="C41" i="39" s="1"/>
  <c r="C20" i="39"/>
  <c r="C21" i="39" s="1"/>
  <c r="C17" i="39"/>
  <c r="F17" i="39"/>
  <c r="F20" i="39"/>
  <c r="F21" i="39" s="1"/>
  <c r="C36" i="38"/>
  <c r="C40" i="38" s="1"/>
  <c r="C20" i="38"/>
  <c r="C21" i="38" s="1"/>
  <c r="C17" i="38"/>
  <c r="C19" i="38" s="1"/>
  <c r="F40" i="38"/>
  <c r="F41" i="38"/>
  <c r="F37" i="38"/>
  <c r="F39" i="38" s="1"/>
  <c r="F17" i="38"/>
  <c r="F20" i="38"/>
  <c r="F21" i="38"/>
  <c r="C20" i="37"/>
  <c r="C21" i="37" s="1"/>
  <c r="C17" i="37"/>
  <c r="F40" i="37"/>
  <c r="F41" i="37"/>
  <c r="F37" i="37"/>
  <c r="F39" i="37" s="1"/>
  <c r="F17" i="37"/>
  <c r="F20" i="37"/>
  <c r="F21" i="37" s="1"/>
  <c r="D36" i="41"/>
  <c r="D40" i="41" s="1"/>
  <c r="D41" i="41" s="1"/>
  <c r="D20" i="41"/>
  <c r="D21" i="41" s="1"/>
  <c r="D17" i="41"/>
  <c r="C40" i="41"/>
  <c r="C41" i="41" s="1"/>
  <c r="D36" i="40"/>
  <c r="D37" i="40" s="1"/>
  <c r="D39" i="40" s="1"/>
  <c r="D20" i="40"/>
  <c r="D21" i="40" s="1"/>
  <c r="D17" i="40"/>
  <c r="D36" i="39"/>
  <c r="D38" i="39" s="1"/>
  <c r="D20" i="39"/>
  <c r="D21" i="39"/>
  <c r="D17" i="39"/>
  <c r="D36" i="38"/>
  <c r="D38" i="38" s="1"/>
  <c r="D20" i="38"/>
  <c r="D21" i="38" s="1"/>
  <c r="D17" i="38"/>
  <c r="D19" i="38" s="1"/>
  <c r="C41" i="38"/>
  <c r="C37" i="38"/>
  <c r="D20" i="37"/>
  <c r="D21" i="37" s="1"/>
  <c r="D17" i="37"/>
  <c r="C40" i="37"/>
  <c r="C41" i="37" s="1"/>
  <c r="C37" i="37"/>
  <c r="E36" i="41"/>
  <c r="E20" i="41"/>
  <c r="E21" i="41" s="1"/>
  <c r="E18" i="41"/>
  <c r="E17" i="41"/>
  <c r="E36" i="40"/>
  <c r="E20" i="40"/>
  <c r="E21" i="40" s="1"/>
  <c r="E17" i="40"/>
  <c r="E36" i="39"/>
  <c r="E20" i="39"/>
  <c r="E21" i="39" s="1"/>
  <c r="E17" i="39"/>
  <c r="E19" i="39" s="1"/>
  <c r="E36" i="38"/>
  <c r="E37" i="38" s="1"/>
  <c r="E20" i="38"/>
  <c r="E21" i="38" s="1"/>
  <c r="E17" i="38"/>
  <c r="E19" i="38" s="1"/>
  <c r="D40" i="37"/>
  <c r="D41" i="37" s="1"/>
  <c r="D37" i="37"/>
  <c r="D39" i="37" s="1"/>
  <c r="E20" i="37"/>
  <c r="E21" i="37" s="1"/>
  <c r="E17" i="37"/>
  <c r="E19" i="37" s="1"/>
  <c r="E40" i="37"/>
  <c r="E41" i="37" s="1"/>
  <c r="E37" i="37"/>
  <c r="E39" i="37" s="1"/>
  <c r="C36" i="45"/>
  <c r="C40" i="45" s="1"/>
  <c r="C41" i="45" s="1"/>
  <c r="C20" i="45"/>
  <c r="C21" i="45" s="1"/>
  <c r="C17" i="45"/>
  <c r="C19" i="45" s="1"/>
  <c r="F40" i="45"/>
  <c r="F41" i="45" s="1"/>
  <c r="F37" i="45"/>
  <c r="F17" i="45"/>
  <c r="F19" i="45" s="1"/>
  <c r="F20" i="45"/>
  <c r="F21" i="45" s="1"/>
  <c r="F17" i="44"/>
  <c r="F19" i="44" s="1"/>
  <c r="F18" i="44"/>
  <c r="F20" i="44"/>
  <c r="F21" i="44" s="1"/>
  <c r="C36" i="43"/>
  <c r="C20" i="43"/>
  <c r="C21" i="43" s="1"/>
  <c r="C17" i="43"/>
  <c r="C19" i="43" s="1"/>
  <c r="F40" i="43"/>
  <c r="F41" i="43" s="1"/>
  <c r="F38" i="43"/>
  <c r="F37" i="43"/>
  <c r="F39" i="43" s="1"/>
  <c r="F17" i="43"/>
  <c r="F19" i="43" s="1"/>
  <c r="F20" i="43"/>
  <c r="F21" i="43" s="1"/>
  <c r="C36" i="42"/>
  <c r="C20" i="42"/>
  <c r="C21" i="42" s="1"/>
  <c r="C18" i="42"/>
  <c r="C17" i="42"/>
  <c r="C19" i="42" s="1"/>
  <c r="F17" i="42"/>
  <c r="F19" i="42" s="1"/>
  <c r="F18" i="42"/>
  <c r="F20" i="42"/>
  <c r="F21" i="42"/>
  <c r="D36" i="45"/>
  <c r="D37" i="45" s="1"/>
  <c r="D20" i="45"/>
  <c r="D21" i="45"/>
  <c r="D17" i="45"/>
  <c r="D19" i="45" s="1"/>
  <c r="D36" i="43"/>
  <c r="D20" i="43"/>
  <c r="D21" i="43"/>
  <c r="D17" i="43"/>
  <c r="D19" i="43" s="1"/>
  <c r="D36" i="42"/>
  <c r="D20" i="42"/>
  <c r="D21" i="42" s="1"/>
  <c r="D18" i="42"/>
  <c r="D17" i="42"/>
  <c r="D19" i="42" s="1"/>
  <c r="E36" i="45"/>
  <c r="E20" i="45"/>
  <c r="E21" i="45"/>
  <c r="E18" i="45"/>
  <c r="E17" i="45"/>
  <c r="D40" i="45"/>
  <c r="D41" i="45"/>
  <c r="D38" i="45"/>
  <c r="D40" i="43"/>
  <c r="D41" i="43" s="1"/>
  <c r="D38" i="43"/>
  <c r="D37" i="43"/>
  <c r="D39" i="43" s="1"/>
  <c r="E36" i="43"/>
  <c r="E40" i="43" s="1"/>
  <c r="E41" i="43" s="1"/>
  <c r="E20" i="43"/>
  <c r="E21" i="43"/>
  <c r="E17" i="43"/>
  <c r="E19" i="43" s="1"/>
  <c r="E36" i="42"/>
  <c r="E40" i="42" s="1"/>
  <c r="E41" i="42" s="1"/>
  <c r="E20" i="42"/>
  <c r="E21" i="42"/>
  <c r="E18" i="42"/>
  <c r="E17" i="42"/>
  <c r="E19" i="42" s="1"/>
  <c r="C36" i="49"/>
  <c r="C40" i="49" s="1"/>
  <c r="C41" i="49" s="1"/>
  <c r="C20" i="49"/>
  <c r="C21" i="49" s="1"/>
  <c r="C17" i="49"/>
  <c r="F40" i="49"/>
  <c r="F41" i="49" s="1"/>
  <c r="F17" i="49"/>
  <c r="F20" i="49"/>
  <c r="F21" i="49" s="1"/>
  <c r="C36" i="48"/>
  <c r="C20" i="48"/>
  <c r="C21" i="48" s="1"/>
  <c r="C17" i="48"/>
  <c r="C19" i="48" s="1"/>
  <c r="F17" i="48"/>
  <c r="F19" i="48" s="1"/>
  <c r="F18" i="48"/>
  <c r="F20" i="48"/>
  <c r="F21" i="48" s="1"/>
  <c r="C36" i="47"/>
  <c r="C40" i="47" s="1"/>
  <c r="C41" i="47" s="1"/>
  <c r="C20" i="47"/>
  <c r="C21" i="47" s="1"/>
  <c r="C17" i="47"/>
  <c r="F40" i="47"/>
  <c r="F41" i="47"/>
  <c r="F37" i="47"/>
  <c r="F39" i="47" s="1"/>
  <c r="F17" i="47"/>
  <c r="F20" i="47"/>
  <c r="F21" i="47"/>
  <c r="C36" i="46"/>
  <c r="C20" i="46"/>
  <c r="C21" i="46"/>
  <c r="C18" i="46"/>
  <c r="C17" i="46"/>
  <c r="C19" i="46" s="1"/>
  <c r="F17" i="46"/>
  <c r="F19" i="46" s="1"/>
  <c r="F18" i="46"/>
  <c r="F20" i="46"/>
  <c r="F21" i="46" s="1"/>
  <c r="D36" i="49"/>
  <c r="D20" i="49"/>
  <c r="D21" i="49"/>
  <c r="D17" i="49"/>
  <c r="D36" i="48"/>
  <c r="D37" i="48" s="1"/>
  <c r="D39" i="48" s="1"/>
  <c r="D20" i="48"/>
  <c r="D21" i="48" s="1"/>
  <c r="D18" i="48"/>
  <c r="D17" i="48"/>
  <c r="D36" i="47"/>
  <c r="D38" i="47" s="1"/>
  <c r="D20" i="47"/>
  <c r="D21" i="47" s="1"/>
  <c r="D17" i="47"/>
  <c r="D19" i="47"/>
  <c r="D36" i="46"/>
  <c r="D20" i="46"/>
  <c r="D21" i="46" s="1"/>
  <c r="D18" i="46"/>
  <c r="D17" i="46"/>
  <c r="D19" i="46"/>
  <c r="D40" i="49"/>
  <c r="D41" i="49"/>
  <c r="E36" i="49"/>
  <c r="E20" i="49"/>
  <c r="E21" i="49" s="1"/>
  <c r="E17" i="49"/>
  <c r="E36" i="48"/>
  <c r="E40" i="48" s="1"/>
  <c r="E41" i="48" s="1"/>
  <c r="E20" i="48"/>
  <c r="E21" i="48" s="1"/>
  <c r="E17" i="48"/>
  <c r="E19" i="48"/>
  <c r="D40" i="48"/>
  <c r="D41" i="48" s="1"/>
  <c r="E36" i="47"/>
  <c r="E20" i="47"/>
  <c r="E21" i="47" s="1"/>
  <c r="E17" i="47"/>
  <c r="E36" i="46"/>
  <c r="E20" i="46"/>
  <c r="E21" i="46" s="1"/>
  <c r="E18" i="46"/>
  <c r="E17" i="46"/>
  <c r="E19" i="46" s="1"/>
  <c r="E37" i="49"/>
  <c r="E39" i="49" s="1"/>
  <c r="C36" i="53"/>
  <c r="C20" i="53"/>
  <c r="C21" i="53" s="1"/>
  <c r="C18" i="53"/>
  <c r="C17" i="53"/>
  <c r="C19" i="53" s="1"/>
  <c r="F40" i="53"/>
  <c r="F41" i="53"/>
  <c r="F37" i="53"/>
  <c r="F17" i="53"/>
  <c r="F18" i="53"/>
  <c r="F20" i="53"/>
  <c r="F21" i="53" s="1"/>
  <c r="F17" i="52"/>
  <c r="F19" i="52" s="1"/>
  <c r="F18" i="52"/>
  <c r="F20" i="52"/>
  <c r="F21" i="52" s="1"/>
  <c r="C36" i="51"/>
  <c r="C20" i="51"/>
  <c r="C21" i="51" s="1"/>
  <c r="C18" i="51"/>
  <c r="C17" i="51"/>
  <c r="C19" i="51" s="1"/>
  <c r="F17" i="51"/>
  <c r="F19" i="51"/>
  <c r="F18" i="51"/>
  <c r="F20" i="51"/>
  <c r="F21" i="51" s="1"/>
  <c r="C36" i="50"/>
  <c r="C37" i="50" s="1"/>
  <c r="C39" i="50" s="1"/>
  <c r="C38" i="50"/>
  <c r="C20" i="50"/>
  <c r="C21" i="50" s="1"/>
  <c r="C18" i="50"/>
  <c r="C17" i="50"/>
  <c r="C19" i="50" s="1"/>
  <c r="F40" i="50"/>
  <c r="F41" i="50" s="1"/>
  <c r="F37" i="50"/>
  <c r="F17" i="50"/>
  <c r="F19" i="50" s="1"/>
  <c r="F20" i="50"/>
  <c r="F21" i="50" s="1"/>
  <c r="D36" i="53"/>
  <c r="D40" i="53" s="1"/>
  <c r="D41" i="53" s="1"/>
  <c r="D20" i="53"/>
  <c r="D21" i="53" s="1"/>
  <c r="D18" i="53"/>
  <c r="D17" i="53"/>
  <c r="C40" i="53"/>
  <c r="C41" i="53" s="1"/>
  <c r="D36" i="51"/>
  <c r="D37" i="51" s="1"/>
  <c r="D20" i="51"/>
  <c r="D21" i="51" s="1"/>
  <c r="D18" i="51"/>
  <c r="D17" i="51"/>
  <c r="D19" i="51" s="1"/>
  <c r="C37" i="51"/>
  <c r="C39" i="51" s="1"/>
  <c r="D36" i="50"/>
  <c r="D38" i="50" s="1"/>
  <c r="D20" i="50"/>
  <c r="D21" i="50" s="1"/>
  <c r="D17" i="50"/>
  <c r="D19" i="50"/>
  <c r="E36" i="53"/>
  <c r="E40" i="53" s="1"/>
  <c r="E41" i="53" s="1"/>
  <c r="E20" i="53"/>
  <c r="E21" i="53" s="1"/>
  <c r="E18" i="53"/>
  <c r="E17" i="53"/>
  <c r="E19" i="53" s="1"/>
  <c r="E36" i="51"/>
  <c r="E20" i="51"/>
  <c r="E21" i="51" s="1"/>
  <c r="E18" i="51"/>
  <c r="E17" i="51"/>
  <c r="E19" i="51" s="1"/>
  <c r="E36" i="50"/>
  <c r="E38" i="50" s="1"/>
  <c r="E20" i="50"/>
  <c r="E21" i="50" s="1"/>
  <c r="E17" i="50"/>
  <c r="E19" i="50" s="1"/>
  <c r="D40" i="50"/>
  <c r="D41" i="50" s="1"/>
  <c r="D37" i="50"/>
  <c r="E37" i="53"/>
  <c r="D36" i="72"/>
  <c r="D40" i="72" s="1"/>
  <c r="D41" i="72" s="1"/>
  <c r="D20" i="72"/>
  <c r="D21" i="72" s="1"/>
  <c r="D17" i="72"/>
  <c r="D19" i="72"/>
  <c r="C40" i="72"/>
  <c r="C41" i="72" s="1"/>
  <c r="C37" i="72"/>
  <c r="C36" i="62"/>
  <c r="C20" i="62"/>
  <c r="C21" i="62" s="1"/>
  <c r="C17" i="62"/>
  <c r="C19" i="62" s="1"/>
  <c r="F38" i="62"/>
  <c r="F37" i="62"/>
  <c r="F39" i="62" s="1"/>
  <c r="F17" i="62"/>
  <c r="F19" i="62" s="1"/>
  <c r="F18" i="62"/>
  <c r="F20" i="62"/>
  <c r="F21" i="62" s="1"/>
  <c r="C36" i="61"/>
  <c r="C38" i="61" s="1"/>
  <c r="C20" i="61"/>
  <c r="C21" i="61" s="1"/>
  <c r="C18" i="61"/>
  <c r="C17" i="61"/>
  <c r="F37" i="61"/>
  <c r="F39" i="61" s="1"/>
  <c r="F17" i="61"/>
  <c r="F19" i="61" s="1"/>
  <c r="F18" i="61"/>
  <c r="F20" i="61"/>
  <c r="F21" i="61"/>
  <c r="C36" i="60"/>
  <c r="C37" i="60" s="1"/>
  <c r="C39" i="60" s="1"/>
  <c r="C20" i="60"/>
  <c r="C21" i="60" s="1"/>
  <c r="C18" i="60"/>
  <c r="C17" i="60"/>
  <c r="C19" i="60" s="1"/>
  <c r="F40" i="60"/>
  <c r="F41" i="60" s="1"/>
  <c r="F38" i="60"/>
  <c r="F17" i="60"/>
  <c r="F19" i="60"/>
  <c r="F20" i="60"/>
  <c r="F21" i="60" s="1"/>
  <c r="C36" i="59"/>
  <c r="C37" i="59" s="1"/>
  <c r="C39" i="59" s="1"/>
  <c r="C20" i="59"/>
  <c r="C21" i="59"/>
  <c r="C18" i="59"/>
  <c r="C17" i="59"/>
  <c r="C19" i="59" s="1"/>
  <c r="F40" i="59"/>
  <c r="F41" i="59" s="1"/>
  <c r="F37" i="59"/>
  <c r="F17" i="59"/>
  <c r="F19" i="59"/>
  <c r="F18" i="59"/>
  <c r="F20" i="59"/>
  <c r="F21" i="59" s="1"/>
  <c r="C36" i="58"/>
  <c r="C20" i="58"/>
  <c r="C21" i="58" s="1"/>
  <c r="C18" i="58"/>
  <c r="C17" i="58"/>
  <c r="C19" i="58" s="1"/>
  <c r="F40" i="58"/>
  <c r="F41" i="58" s="1"/>
  <c r="F37" i="58"/>
  <c r="F39" i="58"/>
  <c r="F17" i="58"/>
  <c r="F19" i="58" s="1"/>
  <c r="F18" i="58"/>
  <c r="F20" i="58"/>
  <c r="F21" i="58" s="1"/>
  <c r="C36" i="57"/>
  <c r="C40" i="57" s="1"/>
  <c r="C41" i="57" s="1"/>
  <c r="C20" i="57"/>
  <c r="C21" i="57" s="1"/>
  <c r="C17" i="57"/>
  <c r="C19" i="57" s="1"/>
  <c r="F40" i="57"/>
  <c r="F41" i="57" s="1"/>
  <c r="F37" i="57"/>
  <c r="F17" i="57"/>
  <c r="F19" i="57" s="1"/>
  <c r="F20" i="57"/>
  <c r="F21" i="57"/>
  <c r="C36" i="56"/>
  <c r="C40" i="56" s="1"/>
  <c r="C41" i="56" s="1"/>
  <c r="C20" i="56"/>
  <c r="C21" i="56" s="1"/>
  <c r="C18" i="56"/>
  <c r="C17" i="56"/>
  <c r="C19" i="56" s="1"/>
  <c r="F40" i="56"/>
  <c r="F41" i="56" s="1"/>
  <c r="F38" i="56"/>
  <c r="F39" i="56"/>
  <c r="F17" i="56"/>
  <c r="F19" i="56" s="1"/>
  <c r="F18" i="56"/>
  <c r="F20" i="56"/>
  <c r="F21" i="56" s="1"/>
  <c r="C36" i="55"/>
  <c r="C20" i="55"/>
  <c r="C21" i="55" s="1"/>
  <c r="C18" i="55"/>
  <c r="C17" i="55"/>
  <c r="C19" i="55" s="1"/>
  <c r="F40" i="55"/>
  <c r="F41" i="55" s="1"/>
  <c r="F37" i="55"/>
  <c r="F17" i="55"/>
  <c r="F19" i="55" s="1"/>
  <c r="F18" i="55"/>
  <c r="F20" i="55"/>
  <c r="F21" i="55" s="1"/>
  <c r="C36" i="54"/>
  <c r="C38" i="54" s="1"/>
  <c r="C20" i="54"/>
  <c r="C21" i="54"/>
  <c r="C18" i="54"/>
  <c r="C17" i="54"/>
  <c r="C19" i="54" s="1"/>
  <c r="F40" i="54"/>
  <c r="F41" i="54" s="1"/>
  <c r="F37" i="54"/>
  <c r="F17" i="54"/>
  <c r="F19" i="54"/>
  <c r="F18" i="54"/>
  <c r="F20" i="54"/>
  <c r="F21" i="54" s="1"/>
  <c r="E36" i="72"/>
  <c r="E40" i="72" s="1"/>
  <c r="E41" i="72" s="1"/>
  <c r="E20" i="72"/>
  <c r="E21" i="72" s="1"/>
  <c r="E18" i="72"/>
  <c r="E17" i="72"/>
  <c r="E19" i="72" s="1"/>
  <c r="D36" i="62"/>
  <c r="D37" i="62" s="1"/>
  <c r="D39" i="62" s="1"/>
  <c r="D20" i="62"/>
  <c r="D21" i="62" s="1"/>
  <c r="D18" i="62"/>
  <c r="D17" i="62"/>
  <c r="D19" i="62"/>
  <c r="C40" i="62"/>
  <c r="C41" i="62"/>
  <c r="D36" i="61"/>
  <c r="D40" i="61" s="1"/>
  <c r="D41" i="61" s="1"/>
  <c r="D20" i="61"/>
  <c r="D21" i="61" s="1"/>
  <c r="D17" i="61"/>
  <c r="C37" i="61"/>
  <c r="C39" i="61" s="1"/>
  <c r="D36" i="60"/>
  <c r="D37" i="60" s="1"/>
  <c r="D20" i="60"/>
  <c r="D21" i="60"/>
  <c r="D18" i="60"/>
  <c r="D17" i="60"/>
  <c r="C38" i="60"/>
  <c r="D36" i="59"/>
  <c r="D37" i="59" s="1"/>
  <c r="D40" i="59"/>
  <c r="D41" i="59" s="1"/>
  <c r="D20" i="59"/>
  <c r="D21" i="59"/>
  <c r="D18" i="59"/>
  <c r="D17" i="59"/>
  <c r="D19" i="59" s="1"/>
  <c r="C38" i="59"/>
  <c r="D36" i="58"/>
  <c r="D37" i="58" s="1"/>
  <c r="D39" i="58" s="1"/>
  <c r="D20" i="58"/>
  <c r="D21" i="58" s="1"/>
  <c r="D18" i="58"/>
  <c r="D17" i="58"/>
  <c r="D19" i="58" s="1"/>
  <c r="C38" i="58"/>
  <c r="D36" i="57"/>
  <c r="D20" i="57"/>
  <c r="D21" i="57" s="1"/>
  <c r="D17" i="57"/>
  <c r="D19" i="57" s="1"/>
  <c r="C37" i="57"/>
  <c r="C39" i="57" s="1"/>
  <c r="D36" i="56"/>
  <c r="D37" i="56" s="1"/>
  <c r="D39" i="56" s="1"/>
  <c r="D20" i="56"/>
  <c r="D21" i="56" s="1"/>
  <c r="D18" i="56"/>
  <c r="D17" i="56"/>
  <c r="D19" i="56" s="1"/>
  <c r="D36" i="55"/>
  <c r="D40" i="55" s="1"/>
  <c r="D41" i="55" s="1"/>
  <c r="D20" i="55"/>
  <c r="D21" i="55" s="1"/>
  <c r="D17" i="55"/>
  <c r="D19" i="55" s="1"/>
  <c r="C40" i="54"/>
  <c r="C41" i="54"/>
  <c r="D36" i="54"/>
  <c r="D37" i="54" s="1"/>
  <c r="D39" i="54"/>
  <c r="D20" i="54"/>
  <c r="D21" i="54" s="1"/>
  <c r="D18" i="54"/>
  <c r="D17" i="54"/>
  <c r="D19" i="54" s="1"/>
  <c r="E36" i="62"/>
  <c r="E20" i="62"/>
  <c r="E21" i="62" s="1"/>
  <c r="E18" i="62"/>
  <c r="E17" i="62"/>
  <c r="E19" i="62" s="1"/>
  <c r="E36" i="61"/>
  <c r="E20" i="61"/>
  <c r="E21" i="61" s="1"/>
  <c r="E17" i="61"/>
  <c r="E19" i="61" s="1"/>
  <c r="E36" i="60"/>
  <c r="E38" i="60" s="1"/>
  <c r="E20" i="60"/>
  <c r="E21" i="60" s="1"/>
  <c r="E18" i="60"/>
  <c r="E17" i="60"/>
  <c r="D40" i="60"/>
  <c r="D41" i="60" s="1"/>
  <c r="D38" i="60"/>
  <c r="D39" i="60"/>
  <c r="E36" i="59"/>
  <c r="E20" i="59"/>
  <c r="E21" i="59" s="1"/>
  <c r="E18" i="59"/>
  <c r="E17" i="59"/>
  <c r="E19" i="59" s="1"/>
  <c r="E36" i="58"/>
  <c r="E40" i="58" s="1"/>
  <c r="E41" i="58" s="1"/>
  <c r="E20" i="58"/>
  <c r="E21" i="58" s="1"/>
  <c r="E18" i="58"/>
  <c r="E17" i="58"/>
  <c r="E19" i="58" s="1"/>
  <c r="E36" i="57"/>
  <c r="E38" i="57" s="1"/>
  <c r="E20" i="57"/>
  <c r="E21" i="57" s="1"/>
  <c r="E18" i="57"/>
  <c r="E17" i="57"/>
  <c r="E19" i="57"/>
  <c r="E36" i="56"/>
  <c r="E37" i="56" s="1"/>
  <c r="E20" i="56"/>
  <c r="E21" i="56"/>
  <c r="E18" i="56"/>
  <c r="E17" i="56"/>
  <c r="E19" i="56" s="1"/>
  <c r="E36" i="55"/>
  <c r="E37" i="55" s="1"/>
  <c r="E20" i="55"/>
  <c r="E21" i="55" s="1"/>
  <c r="E17" i="55"/>
  <c r="E19" i="55" s="1"/>
  <c r="E36" i="54"/>
  <c r="E37" i="54" s="1"/>
  <c r="E39" i="54" s="1"/>
  <c r="E20" i="54"/>
  <c r="E21" i="54" s="1"/>
  <c r="E18" i="54"/>
  <c r="E17" i="54"/>
  <c r="E19" i="54" s="1"/>
  <c r="E37" i="58"/>
  <c r="E39" i="58"/>
  <c r="E40" i="55"/>
  <c r="E41" i="55" s="1"/>
  <c r="E40" i="54"/>
  <c r="E41" i="54" s="1"/>
  <c r="E38" i="54"/>
  <c r="D36" i="36"/>
  <c r="D40" i="36" s="1"/>
  <c r="D41" i="36" s="1"/>
  <c r="D20" i="36"/>
  <c r="D21" i="36" s="1"/>
  <c r="D17" i="36"/>
  <c r="D19" i="36" s="1"/>
  <c r="D18" i="36"/>
  <c r="C20" i="44"/>
  <c r="C21" i="44" s="1"/>
  <c r="C18" i="44"/>
  <c r="C36" i="44"/>
  <c r="C17" i="44"/>
  <c r="C19" i="44"/>
  <c r="C36" i="52"/>
  <c r="C17" i="52"/>
  <c r="C19" i="52"/>
  <c r="C20" i="52"/>
  <c r="C21" i="52" s="1"/>
  <c r="C18" i="52"/>
  <c r="E17" i="36"/>
  <c r="E19" i="36"/>
  <c r="E36" i="36"/>
  <c r="E40" i="36" s="1"/>
  <c r="E41" i="36" s="1"/>
  <c r="E20" i="36"/>
  <c r="E21" i="36" s="1"/>
  <c r="D20" i="44"/>
  <c r="D21" i="44" s="1"/>
  <c r="D18" i="44"/>
  <c r="D36" i="44"/>
  <c r="D40" i="44" s="1"/>
  <c r="D41" i="44" s="1"/>
  <c r="D17" i="44"/>
  <c r="D19" i="44" s="1"/>
  <c r="D36" i="52"/>
  <c r="D17" i="52"/>
  <c r="D19" i="52" s="1"/>
  <c r="D20" i="52"/>
  <c r="D21" i="52" s="1"/>
  <c r="D18" i="52"/>
  <c r="E36" i="44"/>
  <c r="E40" i="44" s="1"/>
  <c r="E41" i="44" s="1"/>
  <c r="E17" i="44"/>
  <c r="E19" i="44" s="1"/>
  <c r="E20" i="44"/>
  <c r="E21" i="44" s="1"/>
  <c r="E18" i="44"/>
  <c r="E20" i="52"/>
  <c r="E21" i="52"/>
  <c r="E18" i="52"/>
  <c r="E36" i="52"/>
  <c r="E37" i="52" s="1"/>
  <c r="E39" i="52" s="1"/>
  <c r="E17" i="52"/>
  <c r="E19" i="52"/>
  <c r="E38" i="52"/>
  <c r="F18" i="36"/>
  <c r="E18" i="36"/>
  <c r="D18" i="37"/>
  <c r="F19" i="37"/>
  <c r="E40" i="61"/>
  <c r="E41" i="61" s="1"/>
  <c r="D38" i="55"/>
  <c r="D38" i="61"/>
  <c r="D37" i="61"/>
  <c r="D39" i="61" s="1"/>
  <c r="E38" i="48"/>
  <c r="C37" i="45"/>
  <c r="C39" i="45" s="1"/>
  <c r="F18" i="37"/>
  <c r="E18" i="37"/>
  <c r="F38" i="40"/>
  <c r="D18" i="41"/>
  <c r="C18" i="41"/>
  <c r="F18" i="43"/>
  <c r="C18" i="43"/>
  <c r="E18" i="43"/>
  <c r="F37" i="44"/>
  <c r="C18" i="45"/>
  <c r="F18" i="45"/>
  <c r="F40" i="46"/>
  <c r="F41" i="46" s="1"/>
  <c r="C18" i="47"/>
  <c r="D18" i="47"/>
  <c r="F38" i="49"/>
  <c r="F37" i="52"/>
  <c r="F39" i="52"/>
  <c r="F38" i="57"/>
  <c r="C38" i="57"/>
  <c r="F38" i="61"/>
  <c r="F38" i="72"/>
  <c r="E37" i="36"/>
  <c r="E39" i="36" s="1"/>
  <c r="F39" i="59"/>
  <c r="C39" i="72"/>
  <c r="F38" i="52"/>
  <c r="C40" i="43"/>
  <c r="C41" i="43" s="1"/>
  <c r="C38" i="43"/>
  <c r="C37" i="43"/>
  <c r="C39" i="43" s="1"/>
  <c r="D19" i="37"/>
  <c r="D40" i="39"/>
  <c r="D41" i="39" s="1"/>
  <c r="C19" i="37"/>
  <c r="D39" i="59"/>
  <c r="E19" i="47"/>
  <c r="D38" i="48"/>
  <c r="L30" i="78"/>
  <c r="C19" i="41"/>
  <c r="D37" i="39" l="1"/>
  <c r="D39" i="39" s="1"/>
  <c r="D38" i="72"/>
  <c r="E37" i="48"/>
  <c r="E39" i="48" s="1"/>
  <c r="D37" i="44"/>
  <c r="D39" i="44" s="1"/>
  <c r="D40" i="51"/>
  <c r="D41" i="51" s="1"/>
  <c r="C19" i="47"/>
  <c r="F38" i="46"/>
  <c r="F38" i="42"/>
  <c r="F18" i="41"/>
  <c r="E39" i="55"/>
  <c r="F39" i="55"/>
  <c r="F19" i="47"/>
  <c r="E39" i="38"/>
  <c r="D18" i="38"/>
  <c r="F19" i="41"/>
  <c r="F39" i="42"/>
  <c r="F38" i="44"/>
  <c r="F39" i="46"/>
  <c r="E18" i="47"/>
  <c r="C38" i="49"/>
  <c r="F37" i="42"/>
  <c r="D38" i="40"/>
  <c r="D38" i="36"/>
  <c r="E40" i="56"/>
  <c r="E41" i="56" s="1"/>
  <c r="D37" i="72"/>
  <c r="D39" i="72" s="1"/>
  <c r="E38" i="49"/>
  <c r="C38" i="47"/>
  <c r="C37" i="49"/>
  <c r="C39" i="49" s="1"/>
  <c r="E19" i="45"/>
  <c r="E19" i="41"/>
  <c r="C39" i="37"/>
  <c r="C39" i="38"/>
  <c r="D40" i="40"/>
  <c r="D41" i="40" s="1"/>
  <c r="F19" i="38"/>
  <c r="F38" i="58"/>
  <c r="F38" i="41"/>
  <c r="C38" i="45"/>
  <c r="F38" i="47"/>
  <c r="E38" i="39"/>
  <c r="E40" i="39"/>
  <c r="E41" i="39" s="1"/>
  <c r="F37" i="39"/>
  <c r="F38" i="39"/>
  <c r="F40" i="39"/>
  <c r="F41" i="39" s="1"/>
  <c r="D18" i="40"/>
  <c r="C19" i="40"/>
  <c r="F40" i="48"/>
  <c r="F41" i="48" s="1"/>
  <c r="F38" i="48"/>
  <c r="F37" i="48"/>
  <c r="F39" i="48" s="1"/>
  <c r="C18" i="49"/>
  <c r="D18" i="49"/>
  <c r="E18" i="49"/>
  <c r="F19" i="49"/>
  <c r="F18" i="49"/>
  <c r="C19" i="49"/>
  <c r="E40" i="51"/>
  <c r="E41" i="51" s="1"/>
  <c r="E37" i="51"/>
  <c r="E39" i="51" s="1"/>
  <c r="E38" i="51"/>
  <c r="E40" i="50"/>
  <c r="E41" i="50" s="1"/>
  <c r="E37" i="57"/>
  <c r="E39" i="57" s="1"/>
  <c r="E40" i="57"/>
  <c r="E41" i="57" s="1"/>
  <c r="E38" i="59"/>
  <c r="E40" i="59"/>
  <c r="E41" i="59" s="1"/>
  <c r="E37" i="59"/>
  <c r="E39" i="59" s="1"/>
  <c r="E37" i="60"/>
  <c r="E39" i="60" s="1"/>
  <c r="E40" i="60"/>
  <c r="E41" i="60" s="1"/>
  <c r="E37" i="61"/>
  <c r="E39" i="61" s="1"/>
  <c r="E38" i="61"/>
  <c r="D40" i="57"/>
  <c r="D41" i="57" s="1"/>
  <c r="D37" i="57"/>
  <c r="D39" i="57" s="1"/>
  <c r="D38" i="57"/>
  <c r="C37" i="55"/>
  <c r="C39" i="55" s="1"/>
  <c r="C38" i="55"/>
  <c r="C40" i="55"/>
  <c r="C41" i="55" s="1"/>
  <c r="E37" i="50"/>
  <c r="E39" i="50" s="1"/>
  <c r="E38" i="46"/>
  <c r="E40" i="46"/>
  <c r="E41" i="46" s="1"/>
  <c r="E37" i="39"/>
  <c r="E39" i="39" s="1"/>
  <c r="D19" i="49"/>
  <c r="D37" i="42"/>
  <c r="D39" i="42" s="1"/>
  <c r="D40" i="42"/>
  <c r="D41" i="42" s="1"/>
  <c r="D38" i="42"/>
  <c r="C37" i="42"/>
  <c r="C39" i="42" s="1"/>
  <c r="C40" i="42"/>
  <c r="C41" i="42" s="1"/>
  <c r="C38" i="42"/>
  <c r="E40" i="40"/>
  <c r="E41" i="40" s="1"/>
  <c r="E37" i="40"/>
  <c r="E39" i="40" s="1"/>
  <c r="E38" i="40"/>
  <c r="C38" i="36"/>
  <c r="C37" i="36"/>
  <c r="C39" i="36" s="1"/>
  <c r="C40" i="36"/>
  <c r="C41" i="36" s="1"/>
  <c r="E39" i="56"/>
  <c r="C18" i="39"/>
  <c r="D18" i="39"/>
  <c r="C40" i="52"/>
  <c r="C41" i="52" s="1"/>
  <c r="C37" i="52"/>
  <c r="C39" i="52" s="1"/>
  <c r="E38" i="62"/>
  <c r="E40" i="62"/>
  <c r="E41" i="62" s="1"/>
  <c r="C37" i="41"/>
  <c r="C39" i="41" s="1"/>
  <c r="C38" i="41"/>
  <c r="F39" i="50"/>
  <c r="F38" i="50"/>
  <c r="F39" i="44"/>
  <c r="D38" i="52"/>
  <c r="D40" i="52"/>
  <c r="D41" i="52" s="1"/>
  <c r="D38" i="54"/>
  <c r="D19" i="61"/>
  <c r="F39" i="54"/>
  <c r="D39" i="50"/>
  <c r="C40" i="50"/>
  <c r="C41" i="50" s="1"/>
  <c r="E19" i="49"/>
  <c r="D37" i="47"/>
  <c r="D39" i="47" s="1"/>
  <c r="D40" i="47"/>
  <c r="D41" i="47" s="1"/>
  <c r="E40" i="49"/>
  <c r="E41" i="49" s="1"/>
  <c r="E38" i="36"/>
  <c r="E38" i="55"/>
  <c r="E40" i="52"/>
  <c r="E41" i="52" s="1"/>
  <c r="C37" i="54"/>
  <c r="C39" i="54" s="1"/>
  <c r="D38" i="56"/>
  <c r="C40" i="60"/>
  <c r="C41" i="60" s="1"/>
  <c r="D18" i="61"/>
  <c r="C40" i="58"/>
  <c r="C41" i="58" s="1"/>
  <c r="C37" i="58"/>
  <c r="C39" i="58" s="1"/>
  <c r="C19" i="61"/>
  <c r="D38" i="49"/>
  <c r="D37" i="49"/>
  <c r="D39" i="49" s="1"/>
  <c r="C38" i="46"/>
  <c r="E38" i="42"/>
  <c r="E37" i="42"/>
  <c r="E39" i="42" s="1"/>
  <c r="D19" i="40"/>
  <c r="D38" i="41"/>
  <c r="D37" i="41"/>
  <c r="D39" i="41" s="1"/>
  <c r="F38" i="51"/>
  <c r="D39" i="51"/>
  <c r="C38" i="44"/>
  <c r="E38" i="56"/>
  <c r="E38" i="58"/>
  <c r="E19" i="60"/>
  <c r="D19" i="60"/>
  <c r="F39" i="57"/>
  <c r="E39" i="53"/>
  <c r="F39" i="53"/>
  <c r="D19" i="48"/>
  <c r="F39" i="45"/>
  <c r="E19" i="40"/>
  <c r="C37" i="40"/>
  <c r="C39" i="40" s="1"/>
  <c r="F19" i="40"/>
  <c r="F39" i="72"/>
  <c r="E37" i="45"/>
  <c r="E39" i="45" s="1"/>
  <c r="E40" i="45"/>
  <c r="E41" i="45" s="1"/>
  <c r="E18" i="39"/>
  <c r="F19" i="39"/>
  <c r="D37" i="36"/>
  <c r="D39" i="36" s="1"/>
  <c r="E38" i="72"/>
  <c r="C37" i="44"/>
  <c r="C39" i="44" s="1"/>
  <c r="D37" i="52"/>
  <c r="D39" i="52" s="1"/>
  <c r="E37" i="72"/>
  <c r="E39" i="72" s="1"/>
  <c r="C40" i="61"/>
  <c r="C41" i="61" s="1"/>
  <c r="C37" i="62"/>
  <c r="C39" i="62" s="1"/>
  <c r="C38" i="62"/>
  <c r="D37" i="46"/>
  <c r="D39" i="46" s="1"/>
  <c r="D40" i="46"/>
  <c r="D41" i="46" s="1"/>
  <c r="D38" i="46"/>
  <c r="E40" i="38"/>
  <c r="E41" i="38" s="1"/>
  <c r="E38" i="38"/>
  <c r="E37" i="46"/>
  <c r="E39" i="46" s="1"/>
  <c r="D40" i="58"/>
  <c r="D41" i="58" s="1"/>
  <c r="D40" i="56"/>
  <c r="D41" i="56" s="1"/>
  <c r="E37" i="62"/>
  <c r="E39" i="62" s="1"/>
  <c r="D38" i="62"/>
  <c r="C38" i="56"/>
  <c r="D38" i="51"/>
  <c r="D38" i="53"/>
  <c r="D37" i="53"/>
  <c r="D39" i="53" s="1"/>
  <c r="F18" i="39"/>
  <c r="K30" i="78"/>
  <c r="E37" i="47"/>
  <c r="E39" i="47" s="1"/>
  <c r="E38" i="47"/>
  <c r="C37" i="48"/>
  <c r="C39" i="48" s="1"/>
  <c r="C40" i="48"/>
  <c r="C41" i="48" s="1"/>
  <c r="E40" i="41"/>
  <c r="E41" i="41" s="1"/>
  <c r="E38" i="41"/>
  <c r="E38" i="44"/>
  <c r="D37" i="55"/>
  <c r="D39" i="55" s="1"/>
  <c r="D38" i="44"/>
  <c r="C38" i="52"/>
  <c r="C37" i="56"/>
  <c r="C39" i="56" s="1"/>
  <c r="E40" i="47"/>
  <c r="E41" i="47" s="1"/>
  <c r="E37" i="44"/>
  <c r="E39" i="44" s="1"/>
  <c r="D40" i="54"/>
  <c r="D41" i="54" s="1"/>
  <c r="E38" i="53"/>
  <c r="C40" i="44"/>
  <c r="C41" i="44" s="1"/>
  <c r="D38" i="59"/>
  <c r="D40" i="62"/>
  <c r="D41" i="62" s="1"/>
  <c r="D38" i="58"/>
  <c r="C40" i="59"/>
  <c r="C41" i="59" s="1"/>
  <c r="C37" i="47"/>
  <c r="C39" i="47" s="1"/>
  <c r="C38" i="48"/>
  <c r="E38" i="45"/>
  <c r="E37" i="41"/>
  <c r="E39" i="41" s="1"/>
  <c r="C19" i="39"/>
  <c r="C38" i="39"/>
  <c r="C37" i="39"/>
  <c r="C39" i="39" s="1"/>
  <c r="D19" i="53"/>
  <c r="F19" i="53"/>
  <c r="D18" i="55"/>
  <c r="E18" i="55"/>
  <c r="C18" i="57"/>
  <c r="F18" i="57"/>
  <c r="D18" i="57"/>
  <c r="F38" i="37"/>
  <c r="E38" i="37"/>
  <c r="C38" i="37"/>
  <c r="C18" i="38"/>
  <c r="E18" i="38"/>
  <c r="F38" i="45"/>
  <c r="D39" i="45"/>
  <c r="E18" i="48"/>
  <c r="C18" i="48"/>
  <c r="F18" i="72"/>
  <c r="C19" i="72"/>
  <c r="D18" i="72"/>
  <c r="C38" i="51"/>
  <c r="C40" i="51"/>
  <c r="C41" i="51" s="1"/>
  <c r="C38" i="53"/>
  <c r="C37" i="53"/>
  <c r="C39" i="53" s="1"/>
  <c r="C37" i="46"/>
  <c r="C39" i="46" s="1"/>
  <c r="C40" i="46"/>
  <c r="C41" i="46" s="1"/>
  <c r="E38" i="43"/>
  <c r="E37" i="43"/>
  <c r="E39" i="43" s="1"/>
  <c r="D37" i="38"/>
  <c r="D39" i="38" s="1"/>
  <c r="D40" i="38"/>
  <c r="D41" i="38" s="1"/>
  <c r="D19" i="39"/>
  <c r="F39" i="39"/>
  <c r="F18" i="40"/>
  <c r="C18" i="40"/>
  <c r="E18" i="40"/>
  <c r="F18" i="50"/>
  <c r="D18" i="50"/>
  <c r="E18" i="50"/>
  <c r="F37" i="51"/>
  <c r="F39" i="51" s="1"/>
  <c r="F40" i="51"/>
  <c r="F41" i="51" s="1"/>
</calcChain>
</file>

<file path=xl/sharedStrings.xml><?xml version="1.0" encoding="utf-8"?>
<sst xmlns="http://schemas.openxmlformats.org/spreadsheetml/2006/main" count="1367" uniqueCount="106">
  <si>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</si>
  <si>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</si>
  <si>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</si>
  <si>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</si>
  <si>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</si>
  <si>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</si>
  <si>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</si>
  <si>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</si>
  <si>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</si>
  <si>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</si>
  <si>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</si>
  <si>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</si>
  <si>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</si>
  <si>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</si>
  <si>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</si>
  <si>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</si>
  <si>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</si>
  <si>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</si>
  <si>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</si>
  <si>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</si>
  <si>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</si>
  <si>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</si>
  <si>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</si>
  <si>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</si>
  <si>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</si>
  <si>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</si>
  <si>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</si>
  <si>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</si>
  <si>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</si>
  <si>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</si>
  <si>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</si>
  <si>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</si>
  <si>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</si>
  <si>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</si>
  <si>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</si>
  <si>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</si>
  <si>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</si>
  <si>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</si>
  <si>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</si>
  <si>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</si>
  <si>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</si>
  <si>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</si>
  <si>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</si>
  <si>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</si>
  <si>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</si>
  <si>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</si>
  <si>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</si>
  <si>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</si>
  <si>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</si>
  <si>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</si>
  <si>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</si>
  <si>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</si>
  <si>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</si>
  <si>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</si>
  <si>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</si>
  <si>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</si>
  <si>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</si>
  <si>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</si>
  <si>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</si>
  <si>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</si>
  <si>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</si>
  <si>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</si>
  <si>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</si>
  <si>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</si>
  <si>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</si>
  <si>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</si>
  <si>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</si>
  <si>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</si>
  <si>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</si>
  <si>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</si>
  <si>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</si>
  <si>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</si>
  <si>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</si>
  <si>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</si>
  <si>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</si>
  <si>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Power Consump</t>
  </si>
  <si>
    <t>Efficacy (lpw)</t>
  </si>
  <si>
    <t>Dist for 1.0 fc</t>
  </si>
  <si>
    <t>Degrees</t>
  </si>
  <si>
    <t>(Cd)</t>
  </si>
  <si>
    <t>LED Type</t>
  </si>
  <si>
    <t>Line: Line 1</t>
  </si>
  <si>
    <t>Line: Line 2</t>
  </si>
  <si>
    <t>Stat</t>
  </si>
  <si>
    <t>Max</t>
  </si>
  <si>
    <t>Min</t>
  </si>
  <si>
    <t>Avg</t>
  </si>
  <si>
    <t>Color Source Junior</t>
  </si>
  <si>
    <t>Zoom</t>
  </si>
  <si>
    <t>Narrow</t>
  </si>
  <si>
    <t>Mid</t>
  </si>
  <si>
    <t>Wide</t>
  </si>
  <si>
    <t>Full On / Direct</t>
  </si>
  <si>
    <t>Red / Direct</t>
  </si>
  <si>
    <t>Green / Direct</t>
  </si>
  <si>
    <t>Blue / Direct</t>
  </si>
  <si>
    <t>Lime / Direct</t>
  </si>
  <si>
    <t>Full On / RGB</t>
  </si>
  <si>
    <t>3200K / RGB</t>
  </si>
  <si>
    <t>5600K / RGB</t>
  </si>
  <si>
    <t>Red / RGB</t>
  </si>
  <si>
    <t>Green / RGB</t>
  </si>
  <si>
    <t>Blue / RGB</t>
  </si>
  <si>
    <t>Measurement: CS Spot Jr Preset 1 Narrow Re-shoot - Intensity - Subframed</t>
  </si>
  <si>
    <t>Measurement: Deep Blue Preset 2 Wide -  Intensity - Subframed - Offset</t>
  </si>
  <si>
    <t>Measurement: CS Spot Jr Preset 2 Mid Re-shoot - Intensity - Binned 4x4 - Subframed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</si>
</sst>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%"/>
    <numFmt numFmtId="167" formatCode="0.000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8">
    <xf numFmtId="0" fontId="0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7" applyNumberFormat="0" applyAlignment="0" applyProtection="0"/>
    <xf numFmtId="0" fontId="9" fillId="32" borderId="8" applyNumberFormat="0" applyAlignment="0" applyProtection="0"/>
    <xf numFmtId="0" fontId="10" fillId="0" borderId="0" applyNumberFormat="0" applyFill="0" applyBorder="0" applyAlignment="0" applyProtection="0"/>
    <xf numFmtId="0" fontId="11" fillId="3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34" borderId="7" applyNumberFormat="0" applyAlignment="0" applyProtection="0"/>
    <xf numFmtId="0" fontId="16" fillId="0" borderId="12" applyNumberFormat="0" applyFill="0" applyAlignment="0" applyProtection="0"/>
    <xf numFmtId="0" fontId="17" fillId="35" borderId="0" applyNumberFormat="0" applyBorder="0" applyAlignment="0" applyProtection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18" fillId="31" borderId="14" applyNumberFormat="0" applyAlignment="0" applyProtection="0"/>
    <xf numFmtId="0" fontId="19" fillId="0" borderId="0" applyNumberFormat="0" applyFill="0" applyBorder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</cellStyleXfs>
  <cellXfs count="92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3" fillId="0" borderId="1" xfId="0" applyFont="1" applyBorder="1"/>
    <xf numFmtId="0" fontId="3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4" fillId="0" borderId="0" xfId="37"/>
    <xf numFmtId="22" fontId="0" fillId="0" borderId="0" xfId="0" applyNumberFormat="1" applyAlignment="1">
      <alignment horizontal="left"/>
    </xf>
    <xf numFmtId="0" fontId="3" fillId="0" borderId="2" xfId="0" applyFont="1" applyBorder="1"/>
    <xf numFmtId="0" fontId="4" fillId="0" borderId="0" xfId="0" applyFont="1"/>
    <xf numFmtId="0" fontId="3" fillId="0" borderId="0" xfId="0" applyFont="1" applyAlignment="1"/>
    <xf numFmtId="0" fontId="4" fillId="3" borderId="1" xfId="0" applyFont="1" applyFill="1" applyBorder="1"/>
    <xf numFmtId="0" fontId="4" fillId="2" borderId="1" xfId="0" applyFont="1" applyFill="1" applyBorder="1"/>
    <xf numFmtId="0" fontId="5" fillId="0" borderId="0" xfId="38"/>
    <xf numFmtId="0" fontId="22" fillId="0" borderId="1" xfId="38" applyFont="1" applyBorder="1" applyAlignment="1">
      <alignment horizontal="center"/>
    </xf>
    <xf numFmtId="0" fontId="22" fillId="0" borderId="1" xfId="38" applyFont="1" applyBorder="1"/>
    <xf numFmtId="0" fontId="23" fillId="0" borderId="1" xfId="38" applyFont="1" applyBorder="1" applyAlignment="1">
      <alignment horizontal="center"/>
    </xf>
    <xf numFmtId="164" fontId="23" fillId="0" borderId="1" xfId="38" applyNumberFormat="1" applyFont="1" applyBorder="1" applyAlignment="1">
      <alignment horizontal="center"/>
    </xf>
    <xf numFmtId="166" fontId="23" fillId="0" borderId="1" xfId="38" applyNumberFormat="1" applyFont="1" applyBorder="1" applyAlignment="1">
      <alignment horizontal="center"/>
    </xf>
    <xf numFmtId="0" fontId="23" fillId="0" borderId="0" xfId="38" applyFont="1" applyBorder="1" applyAlignment="1">
      <alignment horizontal="center"/>
    </xf>
    <xf numFmtId="164" fontId="23" fillId="0" borderId="0" xfId="38" applyNumberFormat="1" applyFont="1" applyBorder="1" applyAlignment="1">
      <alignment horizontal="center"/>
    </xf>
    <xf numFmtId="166" fontId="23" fillId="0" borderId="0" xfId="38" applyNumberFormat="1" applyFont="1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38" applyFont="1" applyFill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3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166" fontId="23" fillId="0" borderId="1" xfId="0" applyNumberFormat="1" applyFont="1" applyBorder="1" applyAlignment="1">
      <alignment horizontal="center"/>
    </xf>
    <xf numFmtId="0" fontId="3" fillId="0" borderId="1" xfId="37" applyFont="1" applyBorder="1"/>
    <xf numFmtId="0" fontId="3" fillId="0" borderId="0" xfId="37" applyFont="1"/>
    <xf numFmtId="0" fontId="4" fillId="0" borderId="0" xfId="37" applyBorder="1" applyAlignment="1">
      <alignment horizontal="center"/>
    </xf>
    <xf numFmtId="0" fontId="3" fillId="0" borderId="0" xfId="37" applyFont="1" applyAlignment="1"/>
    <xf numFmtId="167" fontId="4" fillId="0" borderId="0" xfId="37" applyNumberFormat="1"/>
    <xf numFmtId="1" fontId="4" fillId="0" borderId="0" xfId="37" applyNumberFormat="1"/>
    <xf numFmtId="0" fontId="3" fillId="0" borderId="4" xfId="37" applyFont="1" applyBorder="1" applyAlignment="1">
      <alignment horizontal="center"/>
    </xf>
    <xf numFmtId="0" fontId="0" fillId="0" borderId="0" xfId="0" applyAlignment="1">
      <alignment horizontal="center"/>
    </xf>
    <xf numFmtId="164" fontId="4" fillId="4" borderId="1" xfId="37" applyNumberFormat="1" applyFill="1" applyBorder="1" applyAlignment="1">
      <alignment horizontal="center"/>
    </xf>
    <xf numFmtId="1" fontId="4" fillId="4" borderId="1" xfId="37" applyNumberFormat="1" applyFill="1" applyBorder="1" applyAlignment="1">
      <alignment horizontal="center"/>
    </xf>
    <xf numFmtId="3" fontId="4" fillId="4" borderId="1" xfId="37" applyNumberFormat="1" applyFill="1" applyBorder="1" applyAlignment="1">
      <alignment horizontal="center"/>
    </xf>
    <xf numFmtId="165" fontId="4" fillId="4" borderId="1" xfId="37" applyNumberFormat="1" applyFill="1" applyBorder="1" applyAlignment="1">
      <alignment horizontal="center"/>
    </xf>
    <xf numFmtId="165" fontId="4" fillId="0" borderId="0" xfId="37" applyNumberFormat="1" applyAlignment="1">
      <alignment horizontal="center"/>
    </xf>
    <xf numFmtId="0" fontId="4" fillId="5" borderId="0" xfId="37" applyFill="1" applyBorder="1" applyAlignment="1">
      <alignment horizontal="center"/>
    </xf>
    <xf numFmtId="164" fontId="4" fillId="37" borderId="1" xfId="37" applyNumberFormat="1" applyFill="1" applyBorder="1" applyAlignment="1">
      <alignment horizontal="center"/>
    </xf>
    <xf numFmtId="0" fontId="3" fillId="0" borderId="2" xfId="37" applyFont="1" applyBorder="1" applyAlignment="1">
      <alignment horizontal="center"/>
    </xf>
    <xf numFmtId="0" fontId="4" fillId="5" borderId="1" xfId="37" applyFill="1" applyBorder="1" applyAlignment="1">
      <alignment horizontal="center"/>
    </xf>
    <xf numFmtId="0" fontId="3" fillId="0" borderId="1" xfId="37" applyFont="1" applyBorder="1" applyAlignment="1">
      <alignment horizontal="left"/>
    </xf>
    <xf numFmtId="0" fontId="4" fillId="3" borderId="1" xfId="37" applyFill="1" applyBorder="1" applyAlignment="1">
      <alignment horizontal="left"/>
    </xf>
    <xf numFmtId="14" fontId="4" fillId="2" borderId="1" xfId="0" applyNumberFormat="1" applyFont="1" applyFill="1" applyBorder="1" applyAlignment="1">
      <alignment horizontal="center"/>
    </xf>
    <xf numFmtId="164" fontId="4" fillId="4" borderId="5" xfId="37" applyNumberFormat="1" applyFill="1" applyBorder="1" applyAlignment="1">
      <alignment horizontal="center"/>
    </xf>
    <xf numFmtId="0" fontId="0" fillId="0" borderId="0" xfId="0" applyFill="1" applyBorder="1"/>
    <xf numFmtId="22" fontId="4" fillId="0" borderId="0" xfId="37" applyNumberFormat="1" applyAlignment="1">
      <alignment horizontal="center"/>
    </xf>
    <xf numFmtId="3" fontId="4" fillId="37" borderId="1" xfId="37" applyNumberFormat="1" applyFill="1" applyBorder="1" applyAlignment="1">
      <alignment horizontal="center"/>
    </xf>
    <xf numFmtId="0" fontId="4" fillId="37" borderId="1" xfId="37" applyFill="1" applyBorder="1" applyAlignment="1">
      <alignment horizontal="center"/>
    </xf>
    <xf numFmtId="0" fontId="0" fillId="0" borderId="0" xfId="0"/>
    <xf numFmtId="0" fontId="4" fillId="0" borderId="0" xfId="37"/>
    <xf numFmtId="0" fontId="4" fillId="0" borderId="0" xfId="37" applyFont="1"/>
    <xf numFmtId="11" fontId="4" fillId="0" borderId="0" xfId="37" applyNumberFormat="1"/>
    <xf numFmtId="0" fontId="3" fillId="0" borderId="1" xfId="37" applyFont="1" applyBorder="1" applyAlignment="1">
      <alignment horizontal="center"/>
    </xf>
    <xf numFmtId="0" fontId="3" fillId="2" borderId="1" xfId="37" applyFont="1" applyFill="1" applyBorder="1" applyAlignment="1">
      <alignment horizontal="center"/>
    </xf>
    <xf numFmtId="0" fontId="3" fillId="0" borderId="1" xfId="37" applyFont="1" applyBorder="1" applyAlignment="1">
      <alignment horizontal="center"/>
    </xf>
    <xf numFmtId="0" fontId="4" fillId="37" borderId="1" xfId="37" applyFill="1" applyBorder="1"/>
    <xf numFmtId="11" fontId="0" fillId="0" borderId="0" xfId="0" applyNumberFormat="1"/>
    <xf numFmtId="0" fontId="3" fillId="0" borderId="1" xfId="37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left" wrapText="1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4" fillId="2" borderId="5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88">
    <cellStyle name="20% - Accent1" xfId="1" builtinId="30" customBuiltin="1"/>
    <cellStyle name="20% - Accent1 2" xfId="70" xr:uid="{00000000-0005-0000-0000-000001000000}"/>
    <cellStyle name="20% - Accent2" xfId="2" builtinId="34" customBuiltin="1"/>
    <cellStyle name="20% - Accent2 2" xfId="71" xr:uid="{00000000-0005-0000-0000-000003000000}"/>
    <cellStyle name="20% - Accent3" xfId="3" builtinId="38" customBuiltin="1"/>
    <cellStyle name="20% - Accent3 2" xfId="72" xr:uid="{00000000-0005-0000-0000-000005000000}"/>
    <cellStyle name="20% - Accent4" xfId="4" builtinId="42" customBuiltin="1"/>
    <cellStyle name="20% - Accent4 2" xfId="73" xr:uid="{00000000-0005-0000-0000-000007000000}"/>
    <cellStyle name="20% - Accent5" xfId="5" builtinId="46" customBuiltin="1"/>
    <cellStyle name="20% - Accent5 2" xfId="74" xr:uid="{00000000-0005-0000-0000-000009000000}"/>
    <cellStyle name="20% - Accent6" xfId="6" builtinId="50" customBuiltin="1"/>
    <cellStyle name="20% - Accent6 2" xfId="75" xr:uid="{00000000-0005-0000-0000-00000B000000}"/>
    <cellStyle name="40% - Accent1" xfId="7" builtinId="31" customBuiltin="1"/>
    <cellStyle name="40% - Accent1 2" xfId="76" xr:uid="{00000000-0005-0000-0000-00000D000000}"/>
    <cellStyle name="40% - Accent2" xfId="8" builtinId="35" customBuiltin="1"/>
    <cellStyle name="40% - Accent2 2" xfId="77" xr:uid="{00000000-0005-0000-0000-00000F000000}"/>
    <cellStyle name="40% - Accent3" xfId="9" builtinId="39" customBuiltin="1"/>
    <cellStyle name="40% - Accent3 2" xfId="78" xr:uid="{00000000-0005-0000-0000-000011000000}"/>
    <cellStyle name="40% - Accent4" xfId="10" builtinId="43" customBuiltin="1"/>
    <cellStyle name="40% - Accent4 2" xfId="79" xr:uid="{00000000-0005-0000-0000-000013000000}"/>
    <cellStyle name="40% - Accent5" xfId="11" builtinId="47" customBuiltin="1"/>
    <cellStyle name="40% - Accent5 2" xfId="80" xr:uid="{00000000-0005-0000-0000-000015000000}"/>
    <cellStyle name="40% - Accent6" xfId="12" builtinId="51" customBuiltin="1"/>
    <cellStyle name="40% - Accent6 2" xfId="81" xr:uid="{00000000-0005-0000-0000-000017000000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31000000}"/>
    <cellStyle name="Normal 3" xfId="38" xr:uid="{00000000-0005-0000-0000-000032000000}"/>
    <cellStyle name="Normal 3 10" xfId="39" xr:uid="{00000000-0005-0000-0000-000033000000}"/>
    <cellStyle name="Normal 3 11" xfId="40" xr:uid="{00000000-0005-0000-0000-000034000000}"/>
    <cellStyle name="Normal 3 12" xfId="41" xr:uid="{00000000-0005-0000-0000-000035000000}"/>
    <cellStyle name="Normal 3 13" xfId="42" xr:uid="{00000000-0005-0000-0000-000036000000}"/>
    <cellStyle name="Normal 3 14" xfId="43" xr:uid="{00000000-0005-0000-0000-000037000000}"/>
    <cellStyle name="Normal 3 15" xfId="44" xr:uid="{00000000-0005-0000-0000-000038000000}"/>
    <cellStyle name="Normal 3 16" xfId="45" xr:uid="{00000000-0005-0000-0000-000039000000}"/>
    <cellStyle name="Normal 3 17" xfId="46" xr:uid="{00000000-0005-0000-0000-00003A000000}"/>
    <cellStyle name="Normal 3 18" xfId="47" xr:uid="{00000000-0005-0000-0000-00003B000000}"/>
    <cellStyle name="Normal 3 19" xfId="48" xr:uid="{00000000-0005-0000-0000-00003C000000}"/>
    <cellStyle name="Normal 3 2" xfId="49" xr:uid="{00000000-0005-0000-0000-00003D000000}"/>
    <cellStyle name="Normal 3 20" xfId="50" xr:uid="{00000000-0005-0000-0000-00003E000000}"/>
    <cellStyle name="Normal 3 21" xfId="51" xr:uid="{00000000-0005-0000-0000-00003F000000}"/>
    <cellStyle name="Normal 3 22" xfId="52" xr:uid="{00000000-0005-0000-0000-000040000000}"/>
    <cellStyle name="Normal 3 23" xfId="82" xr:uid="{00000000-0005-0000-0000-000041000000}"/>
    <cellStyle name="Normal 3 3" xfId="53" xr:uid="{00000000-0005-0000-0000-000042000000}"/>
    <cellStyle name="Normal 3 4" xfId="54" xr:uid="{00000000-0005-0000-0000-000043000000}"/>
    <cellStyle name="Normal 3 5" xfId="55" xr:uid="{00000000-0005-0000-0000-000044000000}"/>
    <cellStyle name="Normal 3 6" xfId="56" xr:uid="{00000000-0005-0000-0000-000045000000}"/>
    <cellStyle name="Normal 3 7" xfId="57" xr:uid="{00000000-0005-0000-0000-000046000000}"/>
    <cellStyle name="Normal 3 8" xfId="58" xr:uid="{00000000-0005-0000-0000-000047000000}"/>
    <cellStyle name="Normal 3 9" xfId="59" xr:uid="{00000000-0005-0000-0000-000048000000}"/>
    <cellStyle name="Normal 4" xfId="69" xr:uid="{00000000-0005-0000-0000-000049000000}"/>
    <cellStyle name="Note 2" xfId="60" xr:uid="{00000000-0005-0000-0000-00004A000000}"/>
    <cellStyle name="Note 2 2" xfId="83" xr:uid="{00000000-0005-0000-0000-00004B000000}"/>
    <cellStyle name="Note 3" xfId="61" xr:uid="{00000000-0005-0000-0000-00004C000000}"/>
    <cellStyle name="Note 3 2" xfId="84" xr:uid="{00000000-0005-0000-0000-00004D000000}"/>
    <cellStyle name="Note 4" xfId="62" xr:uid="{00000000-0005-0000-0000-00004E000000}"/>
    <cellStyle name="Note 4 2" xfId="85" xr:uid="{00000000-0005-0000-0000-00004F000000}"/>
    <cellStyle name="Note 5" xfId="63" xr:uid="{00000000-0005-0000-0000-000050000000}"/>
    <cellStyle name="Note 5 2" xfId="86" xr:uid="{00000000-0005-0000-0000-000051000000}"/>
    <cellStyle name="Note 6" xfId="64" xr:uid="{00000000-0005-0000-0000-000052000000}"/>
    <cellStyle name="Note 6 2" xfId="87" xr:uid="{00000000-0005-0000-0000-000053000000}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Narrow!$A$47:$A$625</c:f>
              <c:numCache>
                <c:formatCode>General</c:formatCode>
                <c:ptCount val="579"/>
                <c:pt idx="0">
                  <c:v>-17.33465</c:v>
                </c:pt>
                <c:pt idx="1">
                  <c:v>-17.27467</c:v>
                </c:pt>
                <c:pt idx="2">
                  <c:v>-17.214690000000001</c:v>
                </c:pt>
                <c:pt idx="3">
                  <c:v>-17.154699999999998</c:v>
                </c:pt>
                <c:pt idx="4">
                  <c:v>-17.094719999999999</c:v>
                </c:pt>
                <c:pt idx="5">
                  <c:v>-17.034739999999999</c:v>
                </c:pt>
                <c:pt idx="6">
                  <c:v>-16.97476</c:v>
                </c:pt>
                <c:pt idx="7">
                  <c:v>-16.91478</c:v>
                </c:pt>
                <c:pt idx="8">
                  <c:v>-16.854800000000001</c:v>
                </c:pt>
                <c:pt idx="9">
                  <c:v>-16.794820000000001</c:v>
                </c:pt>
                <c:pt idx="10">
                  <c:v>-16.734829999999999</c:v>
                </c:pt>
                <c:pt idx="11">
                  <c:v>-16.674849999999999</c:v>
                </c:pt>
                <c:pt idx="12">
                  <c:v>-16.61487</c:v>
                </c:pt>
                <c:pt idx="13">
                  <c:v>-16.55489</c:v>
                </c:pt>
                <c:pt idx="14">
                  <c:v>-16.494910000000001</c:v>
                </c:pt>
                <c:pt idx="15">
                  <c:v>-16.434930000000001</c:v>
                </c:pt>
                <c:pt idx="16">
                  <c:v>-16.374939999999999</c:v>
                </c:pt>
                <c:pt idx="17">
                  <c:v>-16.314959999999999</c:v>
                </c:pt>
                <c:pt idx="18">
                  <c:v>-16.25498</c:v>
                </c:pt>
                <c:pt idx="19">
                  <c:v>-16.195</c:v>
                </c:pt>
                <c:pt idx="20">
                  <c:v>-16.135020000000001</c:v>
                </c:pt>
                <c:pt idx="21">
                  <c:v>-16.075040000000001</c:v>
                </c:pt>
                <c:pt idx="22">
                  <c:v>-16.015049999999999</c:v>
                </c:pt>
                <c:pt idx="23">
                  <c:v>-15.955069999999999</c:v>
                </c:pt>
                <c:pt idx="24">
                  <c:v>-15.89509</c:v>
                </c:pt>
                <c:pt idx="25">
                  <c:v>-15.83511</c:v>
                </c:pt>
                <c:pt idx="26">
                  <c:v>-15.775130000000001</c:v>
                </c:pt>
                <c:pt idx="27">
                  <c:v>-15.71515</c:v>
                </c:pt>
                <c:pt idx="28">
                  <c:v>-15.65517</c:v>
                </c:pt>
                <c:pt idx="29">
                  <c:v>-15.595190000000001</c:v>
                </c:pt>
                <c:pt idx="30">
                  <c:v>-15.5352</c:v>
                </c:pt>
                <c:pt idx="31">
                  <c:v>-15.47522</c:v>
                </c:pt>
                <c:pt idx="32">
                  <c:v>-15.415240000000001</c:v>
                </c:pt>
                <c:pt idx="33">
                  <c:v>-15.355259999999999</c:v>
                </c:pt>
                <c:pt idx="34">
                  <c:v>-15.29528</c:v>
                </c:pt>
                <c:pt idx="35">
                  <c:v>-15.235300000000001</c:v>
                </c:pt>
                <c:pt idx="36">
                  <c:v>-15.17531</c:v>
                </c:pt>
                <c:pt idx="37">
                  <c:v>-15.11533</c:v>
                </c:pt>
                <c:pt idx="38">
                  <c:v>-15.055350000000001</c:v>
                </c:pt>
                <c:pt idx="39">
                  <c:v>-14.995369999999999</c:v>
                </c:pt>
                <c:pt idx="40">
                  <c:v>-14.93539</c:v>
                </c:pt>
                <c:pt idx="41">
                  <c:v>-14.87541</c:v>
                </c:pt>
                <c:pt idx="42">
                  <c:v>-14.815429999999999</c:v>
                </c:pt>
                <c:pt idx="43">
                  <c:v>-14.75544</c:v>
                </c:pt>
                <c:pt idx="44">
                  <c:v>-14.695460000000001</c:v>
                </c:pt>
                <c:pt idx="45">
                  <c:v>-14.635479999999999</c:v>
                </c:pt>
                <c:pt idx="46">
                  <c:v>-14.5755</c:v>
                </c:pt>
                <c:pt idx="47">
                  <c:v>-14.51552</c:v>
                </c:pt>
                <c:pt idx="48">
                  <c:v>-14.455539999999999</c:v>
                </c:pt>
                <c:pt idx="49">
                  <c:v>-14.39556</c:v>
                </c:pt>
                <c:pt idx="50">
                  <c:v>-14.335570000000001</c:v>
                </c:pt>
                <c:pt idx="51">
                  <c:v>-14.275589999999999</c:v>
                </c:pt>
                <c:pt idx="52">
                  <c:v>-14.21561</c:v>
                </c:pt>
                <c:pt idx="53">
                  <c:v>-14.15563</c:v>
                </c:pt>
                <c:pt idx="54">
                  <c:v>-14.095649999999999</c:v>
                </c:pt>
                <c:pt idx="55">
                  <c:v>-14.03567</c:v>
                </c:pt>
                <c:pt idx="56">
                  <c:v>-13.97569</c:v>
                </c:pt>
                <c:pt idx="57">
                  <c:v>-13.915699999999999</c:v>
                </c:pt>
                <c:pt idx="58">
                  <c:v>-13.85572</c:v>
                </c:pt>
                <c:pt idx="59">
                  <c:v>-13.79574</c:v>
                </c:pt>
                <c:pt idx="60">
                  <c:v>-13.735760000000001</c:v>
                </c:pt>
                <c:pt idx="61">
                  <c:v>-13.67578</c:v>
                </c:pt>
                <c:pt idx="62">
                  <c:v>-13.6158</c:v>
                </c:pt>
                <c:pt idx="63">
                  <c:v>-13.555809999999999</c:v>
                </c:pt>
                <c:pt idx="64">
                  <c:v>-13.49583</c:v>
                </c:pt>
                <c:pt idx="65">
                  <c:v>-13.43585</c:v>
                </c:pt>
                <c:pt idx="66">
                  <c:v>-13.375870000000001</c:v>
                </c:pt>
                <c:pt idx="67">
                  <c:v>-13.31589</c:v>
                </c:pt>
                <c:pt idx="68">
                  <c:v>-13.25591</c:v>
                </c:pt>
                <c:pt idx="69">
                  <c:v>-13.195930000000001</c:v>
                </c:pt>
                <c:pt idx="70">
                  <c:v>-13.13594</c:v>
                </c:pt>
                <c:pt idx="71">
                  <c:v>-13.07596</c:v>
                </c:pt>
                <c:pt idx="72">
                  <c:v>-13.015980000000001</c:v>
                </c:pt>
                <c:pt idx="73">
                  <c:v>-12.956</c:v>
                </c:pt>
                <c:pt idx="74">
                  <c:v>-12.89602</c:v>
                </c:pt>
                <c:pt idx="75">
                  <c:v>-12.836040000000001</c:v>
                </c:pt>
                <c:pt idx="76">
                  <c:v>-12.776059999999999</c:v>
                </c:pt>
                <c:pt idx="77">
                  <c:v>-12.71607</c:v>
                </c:pt>
                <c:pt idx="78">
                  <c:v>-12.656090000000001</c:v>
                </c:pt>
                <c:pt idx="79">
                  <c:v>-12.596109999999999</c:v>
                </c:pt>
                <c:pt idx="80">
                  <c:v>-12.53613</c:v>
                </c:pt>
                <c:pt idx="81">
                  <c:v>-12.476150000000001</c:v>
                </c:pt>
                <c:pt idx="82">
                  <c:v>-12.416169999999999</c:v>
                </c:pt>
                <c:pt idx="83">
                  <c:v>-12.35618</c:v>
                </c:pt>
                <c:pt idx="84">
                  <c:v>-12.296200000000001</c:v>
                </c:pt>
                <c:pt idx="85">
                  <c:v>-12.236219999999999</c:v>
                </c:pt>
                <c:pt idx="86">
                  <c:v>-12.17624</c:v>
                </c:pt>
                <c:pt idx="87">
                  <c:v>-12.11626</c:v>
                </c:pt>
                <c:pt idx="88">
                  <c:v>-12.056279999999999</c:v>
                </c:pt>
                <c:pt idx="89">
                  <c:v>-11.9963</c:v>
                </c:pt>
                <c:pt idx="90">
                  <c:v>-11.936310000000001</c:v>
                </c:pt>
                <c:pt idx="91">
                  <c:v>-11.876329999999999</c:v>
                </c:pt>
                <c:pt idx="92">
                  <c:v>-11.81635</c:v>
                </c:pt>
                <c:pt idx="93">
                  <c:v>-11.75637</c:v>
                </c:pt>
                <c:pt idx="94">
                  <c:v>-11.696389999999999</c:v>
                </c:pt>
                <c:pt idx="95">
                  <c:v>-11.63641</c:v>
                </c:pt>
                <c:pt idx="96">
                  <c:v>-11.57643</c:v>
                </c:pt>
                <c:pt idx="97">
                  <c:v>-11.516439999999999</c:v>
                </c:pt>
                <c:pt idx="98">
                  <c:v>-11.45646</c:v>
                </c:pt>
                <c:pt idx="99">
                  <c:v>-11.39648</c:v>
                </c:pt>
                <c:pt idx="100">
                  <c:v>-11.336499999999999</c:v>
                </c:pt>
                <c:pt idx="101">
                  <c:v>-11.27652</c:v>
                </c:pt>
                <c:pt idx="102">
                  <c:v>-11.21654</c:v>
                </c:pt>
                <c:pt idx="103">
                  <c:v>-11.156560000000001</c:v>
                </c:pt>
                <c:pt idx="104">
                  <c:v>-11.09657</c:v>
                </c:pt>
                <c:pt idx="105">
                  <c:v>-11.03659</c:v>
                </c:pt>
                <c:pt idx="106">
                  <c:v>-10.976610000000001</c:v>
                </c:pt>
                <c:pt idx="107">
                  <c:v>-10.91663</c:v>
                </c:pt>
                <c:pt idx="108">
                  <c:v>-10.85665</c:v>
                </c:pt>
                <c:pt idx="109">
                  <c:v>-10.796670000000001</c:v>
                </c:pt>
                <c:pt idx="110">
                  <c:v>-10.73668</c:v>
                </c:pt>
                <c:pt idx="111">
                  <c:v>-10.6767</c:v>
                </c:pt>
                <c:pt idx="112">
                  <c:v>-10.616720000000001</c:v>
                </c:pt>
                <c:pt idx="113">
                  <c:v>-10.55674</c:v>
                </c:pt>
                <c:pt idx="114">
                  <c:v>-10.49676</c:v>
                </c:pt>
                <c:pt idx="115">
                  <c:v>-10.436780000000001</c:v>
                </c:pt>
                <c:pt idx="116">
                  <c:v>-10.376799999999999</c:v>
                </c:pt>
                <c:pt idx="117">
                  <c:v>-10.31681</c:v>
                </c:pt>
                <c:pt idx="118">
                  <c:v>-10.256830000000001</c:v>
                </c:pt>
                <c:pt idx="119">
                  <c:v>-10.19685</c:v>
                </c:pt>
                <c:pt idx="120">
                  <c:v>-10.13687</c:v>
                </c:pt>
                <c:pt idx="121">
                  <c:v>-10.076890000000001</c:v>
                </c:pt>
                <c:pt idx="122">
                  <c:v>-10.016909999999999</c:v>
                </c:pt>
                <c:pt idx="123">
                  <c:v>-9.956925</c:v>
                </c:pt>
                <c:pt idx="124">
                  <c:v>-9.8969439999999995</c:v>
                </c:pt>
                <c:pt idx="125">
                  <c:v>-9.8369630000000008</c:v>
                </c:pt>
                <c:pt idx="126">
                  <c:v>-9.7769809999999993</c:v>
                </c:pt>
                <c:pt idx="127">
                  <c:v>-9.7170000000000005</c:v>
                </c:pt>
                <c:pt idx="128">
                  <c:v>-9.657019</c:v>
                </c:pt>
                <c:pt idx="129">
                  <c:v>-9.5970359999999992</c:v>
                </c:pt>
                <c:pt idx="130">
                  <c:v>-9.5370550000000005</c:v>
                </c:pt>
                <c:pt idx="131">
                  <c:v>-9.477074</c:v>
                </c:pt>
                <c:pt idx="132">
                  <c:v>-9.4170920000000002</c:v>
                </c:pt>
                <c:pt idx="133">
                  <c:v>-9.3571109999999997</c:v>
                </c:pt>
                <c:pt idx="134">
                  <c:v>-9.2971299999999992</c:v>
                </c:pt>
                <c:pt idx="135">
                  <c:v>-9.2371470000000002</c:v>
                </c:pt>
                <c:pt idx="136">
                  <c:v>-9.1771659999999997</c:v>
                </c:pt>
                <c:pt idx="137">
                  <c:v>-9.1171849999999992</c:v>
                </c:pt>
                <c:pt idx="138">
                  <c:v>-9.0572029999999994</c:v>
                </c:pt>
                <c:pt idx="139">
                  <c:v>-8.9972220000000007</c:v>
                </c:pt>
                <c:pt idx="140">
                  <c:v>-8.9372410000000002</c:v>
                </c:pt>
                <c:pt idx="141">
                  <c:v>-8.8772590000000005</c:v>
                </c:pt>
                <c:pt idx="142">
                  <c:v>-8.8172770000000007</c:v>
                </c:pt>
                <c:pt idx="143">
                  <c:v>-8.7572960000000002</c:v>
                </c:pt>
                <c:pt idx="144">
                  <c:v>-8.6973140000000004</c:v>
                </c:pt>
                <c:pt idx="145">
                  <c:v>-8.6373329999999999</c:v>
                </c:pt>
                <c:pt idx="146">
                  <c:v>-8.5773519999999994</c:v>
                </c:pt>
                <c:pt idx="147">
                  <c:v>-8.5173699999999997</c:v>
                </c:pt>
                <c:pt idx="148">
                  <c:v>-8.4573889999999992</c:v>
                </c:pt>
                <c:pt idx="149">
                  <c:v>-8.3974069999999994</c:v>
                </c:pt>
                <c:pt idx="150">
                  <c:v>-8.3374249999999996</c:v>
                </c:pt>
                <c:pt idx="151">
                  <c:v>-8.2774439999999991</c:v>
                </c:pt>
                <c:pt idx="152">
                  <c:v>-8.2174630000000004</c:v>
                </c:pt>
                <c:pt idx="153">
                  <c:v>-8.1574810000000006</c:v>
                </c:pt>
                <c:pt idx="154">
                  <c:v>-8.0975000000000001</c:v>
                </c:pt>
                <c:pt idx="155">
                  <c:v>-8.0375189999999996</c:v>
                </c:pt>
                <c:pt idx="156">
                  <c:v>-7.9775369999999999</c:v>
                </c:pt>
                <c:pt idx="157">
                  <c:v>-7.9175550000000001</c:v>
                </c:pt>
                <c:pt idx="158">
                  <c:v>-7.8575739999999996</c:v>
                </c:pt>
                <c:pt idx="159">
                  <c:v>-7.7975919999999999</c:v>
                </c:pt>
                <c:pt idx="160">
                  <c:v>-7.7376110000000002</c:v>
                </c:pt>
                <c:pt idx="161">
                  <c:v>-7.6776289999999996</c:v>
                </c:pt>
                <c:pt idx="162">
                  <c:v>-7.617648</c:v>
                </c:pt>
                <c:pt idx="163">
                  <c:v>-7.5576660000000002</c:v>
                </c:pt>
                <c:pt idx="164">
                  <c:v>-7.4976849999999997</c:v>
                </c:pt>
                <c:pt idx="165">
                  <c:v>-7.437703</c:v>
                </c:pt>
                <c:pt idx="166">
                  <c:v>-7.3777220000000003</c:v>
                </c:pt>
                <c:pt idx="167">
                  <c:v>-7.3177399999999997</c:v>
                </c:pt>
                <c:pt idx="168">
                  <c:v>-7.2577590000000001</c:v>
                </c:pt>
                <c:pt idx="169">
                  <c:v>-7.1977770000000003</c:v>
                </c:pt>
                <c:pt idx="170">
                  <c:v>-7.1377959999999998</c:v>
                </c:pt>
                <c:pt idx="171">
                  <c:v>-7.0778150000000002</c:v>
                </c:pt>
                <c:pt idx="172">
                  <c:v>-7.0178330000000004</c:v>
                </c:pt>
                <c:pt idx="173">
                  <c:v>-6.9578509999999998</c:v>
                </c:pt>
                <c:pt idx="174">
                  <c:v>-6.8978700000000002</c:v>
                </c:pt>
                <c:pt idx="175">
                  <c:v>-6.8378880000000004</c:v>
                </c:pt>
                <c:pt idx="176">
                  <c:v>-6.7779069999999999</c:v>
                </c:pt>
                <c:pt idx="177">
                  <c:v>-6.7179260000000003</c:v>
                </c:pt>
                <c:pt idx="178">
                  <c:v>-6.6579439999999996</c:v>
                </c:pt>
                <c:pt idx="179">
                  <c:v>-6.5979619999999999</c:v>
                </c:pt>
                <c:pt idx="180">
                  <c:v>-6.5379810000000003</c:v>
                </c:pt>
                <c:pt idx="181">
                  <c:v>-6.4779999999999998</c:v>
                </c:pt>
                <c:pt idx="182">
                  <c:v>-6.418018</c:v>
                </c:pt>
                <c:pt idx="183">
                  <c:v>-6.3580370000000004</c:v>
                </c:pt>
                <c:pt idx="184">
                  <c:v>-6.2980549999999997</c:v>
                </c:pt>
                <c:pt idx="185">
                  <c:v>-6.2380740000000001</c:v>
                </c:pt>
                <c:pt idx="186">
                  <c:v>-6.1780920000000004</c:v>
                </c:pt>
                <c:pt idx="187">
                  <c:v>-6.1181109999999999</c:v>
                </c:pt>
                <c:pt idx="188">
                  <c:v>-6.0581290000000001</c:v>
                </c:pt>
                <c:pt idx="189">
                  <c:v>-5.9981470000000003</c:v>
                </c:pt>
                <c:pt idx="190">
                  <c:v>-5.9381659999999998</c:v>
                </c:pt>
                <c:pt idx="191">
                  <c:v>-5.8781850000000002</c:v>
                </c:pt>
                <c:pt idx="192">
                  <c:v>-5.8182029999999996</c:v>
                </c:pt>
                <c:pt idx="193">
                  <c:v>-5.758222</c:v>
                </c:pt>
                <c:pt idx="194">
                  <c:v>-5.6982400000000002</c:v>
                </c:pt>
                <c:pt idx="195">
                  <c:v>-5.6382589999999997</c:v>
                </c:pt>
                <c:pt idx="196">
                  <c:v>-5.5782769999999999</c:v>
                </c:pt>
                <c:pt idx="197">
                  <c:v>-5.5182960000000003</c:v>
                </c:pt>
                <c:pt idx="198">
                  <c:v>-5.4583139999999997</c:v>
                </c:pt>
                <c:pt idx="199">
                  <c:v>-5.398333</c:v>
                </c:pt>
                <c:pt idx="200">
                  <c:v>-5.3383510000000003</c:v>
                </c:pt>
                <c:pt idx="201">
                  <c:v>-5.2783699999999998</c:v>
                </c:pt>
                <c:pt idx="202">
                  <c:v>-5.2183890000000002</c:v>
                </c:pt>
                <c:pt idx="203">
                  <c:v>-5.1584070000000004</c:v>
                </c:pt>
                <c:pt idx="204">
                  <c:v>-5.0984249999999998</c:v>
                </c:pt>
                <c:pt idx="205">
                  <c:v>-5.0384440000000001</c:v>
                </c:pt>
                <c:pt idx="206">
                  <c:v>-4.9784620000000004</c:v>
                </c:pt>
                <c:pt idx="207">
                  <c:v>-4.9184809999999999</c:v>
                </c:pt>
                <c:pt idx="208">
                  <c:v>-4.8585000000000003</c:v>
                </c:pt>
                <c:pt idx="209">
                  <c:v>-4.7985179999999996</c:v>
                </c:pt>
                <c:pt idx="210">
                  <c:v>-4.7385359999999999</c:v>
                </c:pt>
                <c:pt idx="211">
                  <c:v>-4.6785550000000002</c:v>
                </c:pt>
                <c:pt idx="212">
                  <c:v>-4.6185739999999997</c:v>
                </c:pt>
                <c:pt idx="213">
                  <c:v>-4.558592</c:v>
                </c:pt>
                <c:pt idx="214">
                  <c:v>-4.4986100000000002</c:v>
                </c:pt>
                <c:pt idx="215">
                  <c:v>-4.4386289999999997</c:v>
                </c:pt>
                <c:pt idx="216">
                  <c:v>-4.3786480000000001</c:v>
                </c:pt>
                <c:pt idx="217">
                  <c:v>-4.3186660000000003</c:v>
                </c:pt>
                <c:pt idx="218">
                  <c:v>-4.2586849999999998</c:v>
                </c:pt>
                <c:pt idx="219">
                  <c:v>-4.1987030000000001</c:v>
                </c:pt>
                <c:pt idx="220">
                  <c:v>-4.1387210000000003</c:v>
                </c:pt>
                <c:pt idx="221">
                  <c:v>-4.0787399999999998</c:v>
                </c:pt>
                <c:pt idx="222">
                  <c:v>-4.0187590000000002</c:v>
                </c:pt>
                <c:pt idx="223">
                  <c:v>-3.958777</c:v>
                </c:pt>
                <c:pt idx="224">
                  <c:v>-3.8987959999999999</c:v>
                </c:pt>
                <c:pt idx="225">
                  <c:v>-3.8388140000000002</c:v>
                </c:pt>
                <c:pt idx="226">
                  <c:v>-3.7788330000000001</c:v>
                </c:pt>
                <c:pt idx="227">
                  <c:v>-3.7188509999999999</c:v>
                </c:pt>
                <c:pt idx="228">
                  <c:v>-3.6588699999999998</c:v>
                </c:pt>
                <c:pt idx="229">
                  <c:v>-3.5988880000000001</c:v>
                </c:pt>
                <c:pt idx="230">
                  <c:v>-3.538907</c:v>
                </c:pt>
                <c:pt idx="231">
                  <c:v>-3.4789249999999998</c:v>
                </c:pt>
                <c:pt idx="232">
                  <c:v>-3.4189440000000002</c:v>
                </c:pt>
                <c:pt idx="233">
                  <c:v>-3.358962</c:v>
                </c:pt>
                <c:pt idx="234">
                  <c:v>-3.2989809999999999</c:v>
                </c:pt>
                <c:pt idx="235">
                  <c:v>-3.2389990000000002</c:v>
                </c:pt>
                <c:pt idx="236">
                  <c:v>-3.1790180000000001</c:v>
                </c:pt>
                <c:pt idx="237">
                  <c:v>-3.1190359999999999</c:v>
                </c:pt>
                <c:pt idx="238">
                  <c:v>-3.0590549999999999</c:v>
                </c:pt>
                <c:pt idx="239">
                  <c:v>-2.9990739999999998</c:v>
                </c:pt>
                <c:pt idx="240">
                  <c:v>-2.939092</c:v>
                </c:pt>
                <c:pt idx="241">
                  <c:v>-2.879111</c:v>
                </c:pt>
                <c:pt idx="242">
                  <c:v>-2.8191290000000002</c:v>
                </c:pt>
                <c:pt idx="243">
                  <c:v>-2.7591480000000002</c:v>
                </c:pt>
                <c:pt idx="244">
                  <c:v>-2.699166</c:v>
                </c:pt>
                <c:pt idx="245">
                  <c:v>-2.6391840000000002</c:v>
                </c:pt>
                <c:pt idx="246">
                  <c:v>-2.5792030000000001</c:v>
                </c:pt>
                <c:pt idx="247">
                  <c:v>-2.5192220000000001</c:v>
                </c:pt>
                <c:pt idx="248">
                  <c:v>-2.4592399999999999</c:v>
                </c:pt>
                <c:pt idx="249">
                  <c:v>-2.3992589999999998</c:v>
                </c:pt>
                <c:pt idx="250">
                  <c:v>-2.3392770000000001</c:v>
                </c:pt>
                <c:pt idx="251">
                  <c:v>-2.279296</c:v>
                </c:pt>
                <c:pt idx="252">
                  <c:v>-2.2193139999999998</c:v>
                </c:pt>
                <c:pt idx="253">
                  <c:v>-2.1593330000000002</c:v>
                </c:pt>
                <c:pt idx="254">
                  <c:v>-2.099351</c:v>
                </c:pt>
                <c:pt idx="255">
                  <c:v>-2.0393699999999999</c:v>
                </c:pt>
                <c:pt idx="256">
                  <c:v>-1.9793879999999999</c:v>
                </c:pt>
                <c:pt idx="257">
                  <c:v>-1.9194070000000001</c:v>
                </c:pt>
                <c:pt idx="258">
                  <c:v>-1.8594250000000001</c:v>
                </c:pt>
                <c:pt idx="259">
                  <c:v>-1.799444</c:v>
                </c:pt>
                <c:pt idx="260">
                  <c:v>-1.7394620000000001</c:v>
                </c:pt>
                <c:pt idx="261">
                  <c:v>-1.679481</c:v>
                </c:pt>
                <c:pt idx="262">
                  <c:v>-1.619499</c:v>
                </c:pt>
                <c:pt idx="263">
                  <c:v>-1.559518</c:v>
                </c:pt>
                <c:pt idx="264">
                  <c:v>-1.499536</c:v>
                </c:pt>
                <c:pt idx="265">
                  <c:v>-1.4395549999999999</c:v>
                </c:pt>
                <c:pt idx="266">
                  <c:v>-1.3795729999999999</c:v>
                </c:pt>
                <c:pt idx="267">
                  <c:v>-1.3195920000000001</c:v>
                </c:pt>
                <c:pt idx="268">
                  <c:v>-1.2596099999999999</c:v>
                </c:pt>
                <c:pt idx="269">
                  <c:v>-1.1996290000000001</c:v>
                </c:pt>
                <c:pt idx="270">
                  <c:v>-1.1396470000000001</c:v>
                </c:pt>
                <c:pt idx="271">
                  <c:v>-1.079666</c:v>
                </c:pt>
                <c:pt idx="272">
                  <c:v>-1.019685</c:v>
                </c:pt>
                <c:pt idx="273">
                  <c:v>-0.95970299999999997</c:v>
                </c:pt>
                <c:pt idx="274">
                  <c:v>-0.89972149999999995</c:v>
                </c:pt>
                <c:pt idx="275">
                  <c:v>-0.83974000000000004</c:v>
                </c:pt>
                <c:pt idx="276">
                  <c:v>-0.77975859999999997</c:v>
                </c:pt>
                <c:pt idx="277">
                  <c:v>-0.719777</c:v>
                </c:pt>
                <c:pt idx="278">
                  <c:v>-0.65979560000000004</c:v>
                </c:pt>
                <c:pt idx="279">
                  <c:v>-0.59981410000000002</c:v>
                </c:pt>
                <c:pt idx="280">
                  <c:v>-0.5398326</c:v>
                </c:pt>
                <c:pt idx="281">
                  <c:v>-0.47985109999999997</c:v>
                </c:pt>
                <c:pt idx="282">
                  <c:v>-0.41986970000000001</c:v>
                </c:pt>
                <c:pt idx="283">
                  <c:v>-0.35988819999999999</c:v>
                </c:pt>
                <c:pt idx="284">
                  <c:v>-0.29990670000000003</c:v>
                </c:pt>
                <c:pt idx="285">
                  <c:v>-0.23992520000000001</c:v>
                </c:pt>
                <c:pt idx="286">
                  <c:v>-0.17994370000000001</c:v>
                </c:pt>
                <c:pt idx="287">
                  <c:v>-0.1199622</c:v>
                </c:pt>
                <c:pt idx="288">
                  <c:v>-5.9980749999999999E-2</c:v>
                </c:pt>
                <c:pt idx="289" formatCode="0.00E+00">
                  <c:v>7.3388219999999999E-7</c:v>
                </c:pt>
                <c:pt idx="290">
                  <c:v>5.9982220000000003E-2</c:v>
                </c:pt>
                <c:pt idx="291">
                  <c:v>0.11996370000000001</c:v>
                </c:pt>
                <c:pt idx="292">
                  <c:v>0.1799452</c:v>
                </c:pt>
                <c:pt idx="293">
                  <c:v>0.23992669999999999</c:v>
                </c:pt>
                <c:pt idx="294">
                  <c:v>0.29990820000000001</c:v>
                </c:pt>
                <c:pt idx="295">
                  <c:v>0.35988959999999998</c:v>
                </c:pt>
                <c:pt idx="296">
                  <c:v>0.4198711</c:v>
                </c:pt>
                <c:pt idx="297">
                  <c:v>0.47985260000000002</c:v>
                </c:pt>
                <c:pt idx="298">
                  <c:v>0.53983409999999998</c:v>
                </c:pt>
                <c:pt idx="299">
                  <c:v>0.59981549999999995</c:v>
                </c:pt>
                <c:pt idx="300">
                  <c:v>0.65979710000000003</c:v>
                </c:pt>
                <c:pt idx="301">
                  <c:v>0.71977849999999999</c:v>
                </c:pt>
                <c:pt idx="302">
                  <c:v>0.77976000000000001</c:v>
                </c:pt>
                <c:pt idx="303">
                  <c:v>0.83974150000000003</c:v>
                </c:pt>
                <c:pt idx="304">
                  <c:v>0.89972300000000005</c:v>
                </c:pt>
                <c:pt idx="305">
                  <c:v>0.95970449999999996</c:v>
                </c:pt>
                <c:pt idx="306">
                  <c:v>1.0196860000000001</c:v>
                </c:pt>
                <c:pt idx="307">
                  <c:v>1.0796669999999999</c:v>
                </c:pt>
                <c:pt idx="308">
                  <c:v>1.1396489999999999</c:v>
                </c:pt>
                <c:pt idx="309">
                  <c:v>1.19963</c:v>
                </c:pt>
                <c:pt idx="310">
                  <c:v>1.259612</c:v>
                </c:pt>
                <c:pt idx="311">
                  <c:v>1.319593</c:v>
                </c:pt>
                <c:pt idx="312">
                  <c:v>1.379575</c:v>
                </c:pt>
                <c:pt idx="313">
                  <c:v>1.4395560000000001</c:v>
                </c:pt>
                <c:pt idx="314">
                  <c:v>1.499538</c:v>
                </c:pt>
                <c:pt idx="315">
                  <c:v>1.5595190000000001</c:v>
                </c:pt>
                <c:pt idx="316">
                  <c:v>1.6195010000000001</c:v>
                </c:pt>
                <c:pt idx="317">
                  <c:v>1.6794819999999999</c:v>
                </c:pt>
                <c:pt idx="318">
                  <c:v>1.7394639999999999</c:v>
                </c:pt>
                <c:pt idx="319">
                  <c:v>1.799445</c:v>
                </c:pt>
                <c:pt idx="320">
                  <c:v>1.8594269999999999</c:v>
                </c:pt>
                <c:pt idx="321">
                  <c:v>1.919408</c:v>
                </c:pt>
                <c:pt idx="322">
                  <c:v>1.97939</c:v>
                </c:pt>
                <c:pt idx="323">
                  <c:v>2.039371</c:v>
                </c:pt>
                <c:pt idx="324">
                  <c:v>2.0993529999999998</c:v>
                </c:pt>
                <c:pt idx="325">
                  <c:v>2.1593339999999999</c:v>
                </c:pt>
                <c:pt idx="326">
                  <c:v>2.2193160000000001</c:v>
                </c:pt>
                <c:pt idx="327">
                  <c:v>2.2792970000000001</c:v>
                </c:pt>
                <c:pt idx="328">
                  <c:v>2.3392789999999999</c:v>
                </c:pt>
                <c:pt idx="329">
                  <c:v>2.3992599999999999</c:v>
                </c:pt>
                <c:pt idx="330">
                  <c:v>2.4592420000000002</c:v>
                </c:pt>
                <c:pt idx="331">
                  <c:v>2.5192230000000002</c:v>
                </c:pt>
                <c:pt idx="332">
                  <c:v>2.579205</c:v>
                </c:pt>
                <c:pt idx="333">
                  <c:v>2.639186</c:v>
                </c:pt>
                <c:pt idx="334">
                  <c:v>2.6991670000000001</c:v>
                </c:pt>
                <c:pt idx="335">
                  <c:v>2.7591489999999999</c:v>
                </c:pt>
                <c:pt idx="336">
                  <c:v>2.8191299999999999</c:v>
                </c:pt>
                <c:pt idx="337">
                  <c:v>2.8791120000000001</c:v>
                </c:pt>
                <c:pt idx="338">
                  <c:v>2.9390930000000002</c:v>
                </c:pt>
                <c:pt idx="339">
                  <c:v>2.9990749999999999</c:v>
                </c:pt>
                <c:pt idx="340">
                  <c:v>3.0590570000000001</c:v>
                </c:pt>
                <c:pt idx="341">
                  <c:v>3.1190380000000002</c:v>
                </c:pt>
                <c:pt idx="342">
                  <c:v>3.1790189999999998</c:v>
                </c:pt>
                <c:pt idx="343">
                  <c:v>3.239001</c:v>
                </c:pt>
                <c:pt idx="344">
                  <c:v>3.2989820000000001</c:v>
                </c:pt>
                <c:pt idx="345">
                  <c:v>3.3589639999999998</c:v>
                </c:pt>
                <c:pt idx="346">
                  <c:v>3.4189449999999999</c:v>
                </c:pt>
                <c:pt idx="347">
                  <c:v>3.4789270000000001</c:v>
                </c:pt>
                <c:pt idx="348">
                  <c:v>3.5389080000000002</c:v>
                </c:pt>
                <c:pt idx="349">
                  <c:v>3.5988899999999999</c:v>
                </c:pt>
                <c:pt idx="350">
                  <c:v>3.658871</c:v>
                </c:pt>
                <c:pt idx="351">
                  <c:v>3.7188530000000002</c:v>
                </c:pt>
                <c:pt idx="352">
                  <c:v>3.7788339999999998</c:v>
                </c:pt>
                <c:pt idx="353">
                  <c:v>3.838816</c:v>
                </c:pt>
                <c:pt idx="354">
                  <c:v>3.8987970000000001</c:v>
                </c:pt>
                <c:pt idx="355">
                  <c:v>3.9587789999999998</c:v>
                </c:pt>
                <c:pt idx="356">
                  <c:v>4.0187600000000003</c:v>
                </c:pt>
                <c:pt idx="357">
                  <c:v>4.0787420000000001</c:v>
                </c:pt>
                <c:pt idx="358">
                  <c:v>4.1387229999999997</c:v>
                </c:pt>
                <c:pt idx="359">
                  <c:v>4.1987050000000004</c:v>
                </c:pt>
                <c:pt idx="360">
                  <c:v>4.258686</c:v>
                </c:pt>
                <c:pt idx="361">
                  <c:v>4.3186669999999996</c:v>
                </c:pt>
                <c:pt idx="362">
                  <c:v>4.3786490000000002</c:v>
                </c:pt>
                <c:pt idx="363">
                  <c:v>4.438631</c:v>
                </c:pt>
                <c:pt idx="364">
                  <c:v>4.4986119999999996</c:v>
                </c:pt>
                <c:pt idx="365">
                  <c:v>4.5585940000000003</c:v>
                </c:pt>
                <c:pt idx="366">
                  <c:v>4.6185749999999999</c:v>
                </c:pt>
                <c:pt idx="367">
                  <c:v>4.6785560000000004</c:v>
                </c:pt>
                <c:pt idx="368">
                  <c:v>4.7385380000000001</c:v>
                </c:pt>
                <c:pt idx="369">
                  <c:v>4.7985199999999999</c:v>
                </c:pt>
                <c:pt idx="370">
                  <c:v>4.8585010000000004</c:v>
                </c:pt>
                <c:pt idx="371">
                  <c:v>4.918482</c:v>
                </c:pt>
                <c:pt idx="372">
                  <c:v>4.9784639999999998</c:v>
                </c:pt>
                <c:pt idx="373">
                  <c:v>5.0384450000000003</c:v>
                </c:pt>
                <c:pt idx="374">
                  <c:v>5.098427</c:v>
                </c:pt>
                <c:pt idx="375">
                  <c:v>5.1584079999999997</c:v>
                </c:pt>
                <c:pt idx="376">
                  <c:v>5.2183900000000003</c:v>
                </c:pt>
                <c:pt idx="377">
                  <c:v>5.2783709999999999</c:v>
                </c:pt>
                <c:pt idx="378">
                  <c:v>5.3383529999999997</c:v>
                </c:pt>
                <c:pt idx="379">
                  <c:v>5.3983350000000003</c:v>
                </c:pt>
                <c:pt idx="380">
                  <c:v>5.4583159999999999</c:v>
                </c:pt>
                <c:pt idx="381">
                  <c:v>5.5182969999999996</c:v>
                </c:pt>
                <c:pt idx="382">
                  <c:v>5.5782790000000002</c:v>
                </c:pt>
                <c:pt idx="383">
                  <c:v>5.6382599999999998</c:v>
                </c:pt>
                <c:pt idx="384">
                  <c:v>5.6982419999999996</c:v>
                </c:pt>
                <c:pt idx="385">
                  <c:v>5.7582230000000001</c:v>
                </c:pt>
                <c:pt idx="386">
                  <c:v>5.8182049999999998</c:v>
                </c:pt>
                <c:pt idx="387">
                  <c:v>5.8781860000000004</c:v>
                </c:pt>
                <c:pt idx="388">
                  <c:v>5.9381680000000001</c:v>
                </c:pt>
                <c:pt idx="389">
                  <c:v>5.9981489999999997</c:v>
                </c:pt>
                <c:pt idx="390">
                  <c:v>6.0581310000000004</c:v>
                </c:pt>
                <c:pt idx="391">
                  <c:v>6.118112</c:v>
                </c:pt>
                <c:pt idx="392">
                  <c:v>6.1780929999999996</c:v>
                </c:pt>
                <c:pt idx="393">
                  <c:v>6.2380750000000003</c:v>
                </c:pt>
                <c:pt idx="394">
                  <c:v>6.298057</c:v>
                </c:pt>
                <c:pt idx="395">
                  <c:v>6.3580379999999996</c:v>
                </c:pt>
                <c:pt idx="396">
                  <c:v>6.4180190000000001</c:v>
                </c:pt>
                <c:pt idx="397">
                  <c:v>6.4780009999999999</c:v>
                </c:pt>
                <c:pt idx="398">
                  <c:v>6.5379820000000004</c:v>
                </c:pt>
                <c:pt idx="399">
                  <c:v>6.5979640000000002</c:v>
                </c:pt>
                <c:pt idx="400">
                  <c:v>6.6579459999999999</c:v>
                </c:pt>
                <c:pt idx="401">
                  <c:v>6.7179270000000004</c:v>
                </c:pt>
                <c:pt idx="402">
                  <c:v>6.777908</c:v>
                </c:pt>
                <c:pt idx="403" formatCode="0.00E+00">
                  <c:v>6.8378899999999998</c:v>
                </c:pt>
                <c:pt idx="404">
                  <c:v>6.8978710000000003</c:v>
                </c:pt>
                <c:pt idx="405">
                  <c:v>6.9578530000000001</c:v>
                </c:pt>
                <c:pt idx="406">
                  <c:v>7.0178339999999997</c:v>
                </c:pt>
                <c:pt idx="407">
                  <c:v>7.0778160000000003</c:v>
                </c:pt>
                <c:pt idx="408">
                  <c:v>7.1377969999999999</c:v>
                </c:pt>
                <c:pt idx="409">
                  <c:v>7.1977789999999997</c:v>
                </c:pt>
                <c:pt idx="410">
                  <c:v>7.2577610000000004</c:v>
                </c:pt>
                <c:pt idx="411">
                  <c:v>7.317742</c:v>
                </c:pt>
                <c:pt idx="412">
                  <c:v>7.3777229999999996</c:v>
                </c:pt>
                <c:pt idx="413">
                  <c:v>7.4377050000000002</c:v>
                </c:pt>
                <c:pt idx="414">
                  <c:v>7.4976859999999999</c:v>
                </c:pt>
                <c:pt idx="415">
                  <c:v>7.5576679999999996</c:v>
                </c:pt>
                <c:pt idx="416">
                  <c:v>7.6176490000000001</c:v>
                </c:pt>
                <c:pt idx="417">
                  <c:v>7.6776309999999999</c:v>
                </c:pt>
                <c:pt idx="418">
                  <c:v>7.7376120000000004</c:v>
                </c:pt>
                <c:pt idx="419">
                  <c:v>7.7975940000000001</c:v>
                </c:pt>
                <c:pt idx="420">
                  <c:v>7.8575749999999998</c:v>
                </c:pt>
                <c:pt idx="421">
                  <c:v>7.9175570000000004</c:v>
                </c:pt>
                <c:pt idx="422">
                  <c:v>7.977538</c:v>
                </c:pt>
                <c:pt idx="423">
                  <c:v>8.0375189999999996</c:v>
                </c:pt>
                <c:pt idx="424">
                  <c:v>8.0975009999999994</c:v>
                </c:pt>
                <c:pt idx="425">
                  <c:v>8.1574819999999999</c:v>
                </c:pt>
                <c:pt idx="426">
                  <c:v>8.2174639999999997</c:v>
                </c:pt>
                <c:pt idx="427">
                  <c:v>8.2774459999999994</c:v>
                </c:pt>
                <c:pt idx="428">
                  <c:v>8.3374269999999999</c:v>
                </c:pt>
                <c:pt idx="429">
                  <c:v>8.3974080000000004</c:v>
                </c:pt>
                <c:pt idx="430">
                  <c:v>8.4573900000000002</c:v>
                </c:pt>
                <c:pt idx="431">
                  <c:v>8.5173710000000007</c:v>
                </c:pt>
                <c:pt idx="432">
                  <c:v>8.5773530000000004</c:v>
                </c:pt>
                <c:pt idx="433">
                  <c:v>8.6373350000000002</c:v>
                </c:pt>
                <c:pt idx="434">
                  <c:v>8.6973160000000007</c:v>
                </c:pt>
                <c:pt idx="435">
                  <c:v>8.7572980000000005</c:v>
                </c:pt>
                <c:pt idx="436">
                  <c:v>8.8172789999999992</c:v>
                </c:pt>
                <c:pt idx="437">
                  <c:v>8.8772599999999997</c:v>
                </c:pt>
                <c:pt idx="438">
                  <c:v>8.9372419999999995</c:v>
                </c:pt>
                <c:pt idx="439">
                  <c:v>8.997223</c:v>
                </c:pt>
                <c:pt idx="440">
                  <c:v>9.0572049999999997</c:v>
                </c:pt>
                <c:pt idx="441">
                  <c:v>9.1171869999999995</c:v>
                </c:pt>
                <c:pt idx="442">
                  <c:v>9.177168</c:v>
                </c:pt>
                <c:pt idx="443">
                  <c:v>9.2371490000000005</c:v>
                </c:pt>
                <c:pt idx="444">
                  <c:v>9.2971310000000003</c:v>
                </c:pt>
                <c:pt idx="445">
                  <c:v>9.3571120000000008</c:v>
                </c:pt>
                <c:pt idx="446">
                  <c:v>9.4170929999999995</c:v>
                </c:pt>
                <c:pt idx="447">
                  <c:v>9.4770760000000003</c:v>
                </c:pt>
                <c:pt idx="448">
                  <c:v>9.5370570000000008</c:v>
                </c:pt>
                <c:pt idx="449">
                  <c:v>9.5970379999999995</c:v>
                </c:pt>
                <c:pt idx="450">
                  <c:v>9.6570199999999993</c:v>
                </c:pt>
                <c:pt idx="451">
                  <c:v>9.7170009999999998</c:v>
                </c:pt>
                <c:pt idx="452">
                  <c:v>9.7769820000000003</c:v>
                </c:pt>
                <c:pt idx="453">
                  <c:v>9.836964</c:v>
                </c:pt>
                <c:pt idx="454">
                  <c:v>9.8969459999999998</c:v>
                </c:pt>
                <c:pt idx="455">
                  <c:v>9.9569270000000003</c:v>
                </c:pt>
                <c:pt idx="456">
                  <c:v>10.016909999999999</c:v>
                </c:pt>
                <c:pt idx="457">
                  <c:v>10.076890000000001</c:v>
                </c:pt>
                <c:pt idx="458">
                  <c:v>10.13687</c:v>
                </c:pt>
                <c:pt idx="459">
                  <c:v>10.19685</c:v>
                </c:pt>
                <c:pt idx="460">
                  <c:v>10.256830000000001</c:v>
                </c:pt>
                <c:pt idx="461">
                  <c:v>10.31682</c:v>
                </c:pt>
                <c:pt idx="462">
                  <c:v>10.376799999999999</c:v>
                </c:pt>
                <c:pt idx="463">
                  <c:v>10.436780000000001</c:v>
                </c:pt>
                <c:pt idx="464">
                  <c:v>10.49676</c:v>
                </c:pt>
                <c:pt idx="465">
                  <c:v>10.55674</c:v>
                </c:pt>
                <c:pt idx="466">
                  <c:v>10.616720000000001</c:v>
                </c:pt>
                <c:pt idx="467">
                  <c:v>10.6767</c:v>
                </c:pt>
                <c:pt idx="468">
                  <c:v>10.736689999999999</c:v>
                </c:pt>
                <c:pt idx="469">
                  <c:v>10.796670000000001</c:v>
                </c:pt>
                <c:pt idx="470">
                  <c:v>10.85665</c:v>
                </c:pt>
                <c:pt idx="471">
                  <c:v>10.91663</c:v>
                </c:pt>
                <c:pt idx="472">
                  <c:v>10.976610000000001</c:v>
                </c:pt>
                <c:pt idx="473">
                  <c:v>11.03659</c:v>
                </c:pt>
                <c:pt idx="474">
                  <c:v>11.096579999999999</c:v>
                </c:pt>
                <c:pt idx="475">
                  <c:v>11.156560000000001</c:v>
                </c:pt>
                <c:pt idx="476">
                  <c:v>11.21654</c:v>
                </c:pt>
                <c:pt idx="477">
                  <c:v>11.27652</c:v>
                </c:pt>
                <c:pt idx="478">
                  <c:v>11.336499999999999</c:v>
                </c:pt>
                <c:pt idx="479">
                  <c:v>11.39648</c:v>
                </c:pt>
                <c:pt idx="480">
                  <c:v>11.45646</c:v>
                </c:pt>
                <c:pt idx="481">
                  <c:v>11.516450000000001</c:v>
                </c:pt>
                <c:pt idx="482">
                  <c:v>11.57643</c:v>
                </c:pt>
                <c:pt idx="483">
                  <c:v>11.63641</c:v>
                </c:pt>
                <c:pt idx="484">
                  <c:v>11.696389999999999</c:v>
                </c:pt>
                <c:pt idx="485">
                  <c:v>11.75637</c:v>
                </c:pt>
                <c:pt idx="486">
                  <c:v>11.81635</c:v>
                </c:pt>
                <c:pt idx="487">
                  <c:v>11.876329999999999</c:v>
                </c:pt>
                <c:pt idx="488">
                  <c:v>11.93632</c:v>
                </c:pt>
                <c:pt idx="489">
                  <c:v>11.9963</c:v>
                </c:pt>
                <c:pt idx="490">
                  <c:v>12.056279999999999</c:v>
                </c:pt>
                <c:pt idx="491">
                  <c:v>12.11626</c:v>
                </c:pt>
                <c:pt idx="492">
                  <c:v>12.17624</c:v>
                </c:pt>
                <c:pt idx="493">
                  <c:v>12.236219999999999</c:v>
                </c:pt>
                <c:pt idx="494">
                  <c:v>12.296200000000001</c:v>
                </c:pt>
                <c:pt idx="495">
                  <c:v>12.35619</c:v>
                </c:pt>
                <c:pt idx="496">
                  <c:v>12.416169999999999</c:v>
                </c:pt>
                <c:pt idx="497">
                  <c:v>12.476150000000001</c:v>
                </c:pt>
                <c:pt idx="498">
                  <c:v>12.53613</c:v>
                </c:pt>
                <c:pt idx="499">
                  <c:v>12.596109999999999</c:v>
                </c:pt>
                <c:pt idx="500">
                  <c:v>12.656090000000001</c:v>
                </c:pt>
                <c:pt idx="501">
                  <c:v>12.71607</c:v>
                </c:pt>
                <c:pt idx="502">
                  <c:v>12.776059999999999</c:v>
                </c:pt>
                <c:pt idx="503">
                  <c:v>12.836040000000001</c:v>
                </c:pt>
                <c:pt idx="504">
                  <c:v>12.89602</c:v>
                </c:pt>
                <c:pt idx="505">
                  <c:v>12.956</c:v>
                </c:pt>
                <c:pt idx="506">
                  <c:v>13.015980000000001</c:v>
                </c:pt>
                <c:pt idx="507">
                  <c:v>13.07596</c:v>
                </c:pt>
                <c:pt idx="508">
                  <c:v>13.135949999999999</c:v>
                </c:pt>
                <c:pt idx="509">
                  <c:v>13.195930000000001</c:v>
                </c:pt>
                <c:pt idx="510">
                  <c:v>13.25591</c:v>
                </c:pt>
                <c:pt idx="511">
                  <c:v>13.31589</c:v>
                </c:pt>
                <c:pt idx="512">
                  <c:v>13.375870000000001</c:v>
                </c:pt>
                <c:pt idx="513">
                  <c:v>13.43585</c:v>
                </c:pt>
                <c:pt idx="514">
                  <c:v>13.49583</c:v>
                </c:pt>
                <c:pt idx="515">
                  <c:v>13.555820000000001</c:v>
                </c:pt>
                <c:pt idx="516">
                  <c:v>13.6158</c:v>
                </c:pt>
                <c:pt idx="517">
                  <c:v>13.67578</c:v>
                </c:pt>
                <c:pt idx="518">
                  <c:v>13.735760000000001</c:v>
                </c:pt>
                <c:pt idx="519">
                  <c:v>13.79574</c:v>
                </c:pt>
                <c:pt idx="520">
                  <c:v>13.85572</c:v>
                </c:pt>
                <c:pt idx="521">
                  <c:v>13.915699999999999</c:v>
                </c:pt>
                <c:pt idx="522">
                  <c:v>13.97569</c:v>
                </c:pt>
                <c:pt idx="523">
                  <c:v>14.03567</c:v>
                </c:pt>
                <c:pt idx="524">
                  <c:v>14.095649999999999</c:v>
                </c:pt>
                <c:pt idx="525">
                  <c:v>14.15563</c:v>
                </c:pt>
                <c:pt idx="526">
                  <c:v>14.21561</c:v>
                </c:pt>
                <c:pt idx="527">
                  <c:v>14.275589999999999</c:v>
                </c:pt>
                <c:pt idx="528">
                  <c:v>14.33558</c:v>
                </c:pt>
                <c:pt idx="529">
                  <c:v>14.39556</c:v>
                </c:pt>
                <c:pt idx="530">
                  <c:v>14.455539999999999</c:v>
                </c:pt>
                <c:pt idx="531">
                  <c:v>14.51552</c:v>
                </c:pt>
                <c:pt idx="532">
                  <c:v>14.5755</c:v>
                </c:pt>
                <c:pt idx="533">
                  <c:v>14.635479999999999</c:v>
                </c:pt>
                <c:pt idx="534">
                  <c:v>14.695460000000001</c:v>
                </c:pt>
                <c:pt idx="535">
                  <c:v>14.75545</c:v>
                </c:pt>
                <c:pt idx="536">
                  <c:v>14.815429999999999</c:v>
                </c:pt>
                <c:pt idx="537">
                  <c:v>14.87541</c:v>
                </c:pt>
                <c:pt idx="538">
                  <c:v>14.93539</c:v>
                </c:pt>
                <c:pt idx="539">
                  <c:v>14.995369999999999</c:v>
                </c:pt>
                <c:pt idx="540">
                  <c:v>15.055350000000001</c:v>
                </c:pt>
                <c:pt idx="541">
                  <c:v>15.11533</c:v>
                </c:pt>
                <c:pt idx="542">
                  <c:v>15.175319999999999</c:v>
                </c:pt>
                <c:pt idx="543">
                  <c:v>15.235300000000001</c:v>
                </c:pt>
                <c:pt idx="544">
                  <c:v>15.29528</c:v>
                </c:pt>
                <c:pt idx="545">
                  <c:v>15.355259999999999</c:v>
                </c:pt>
                <c:pt idx="546">
                  <c:v>15.415240000000001</c:v>
                </c:pt>
                <c:pt idx="547">
                  <c:v>15.47522</c:v>
                </c:pt>
                <c:pt idx="548">
                  <c:v>15.5352</c:v>
                </c:pt>
                <c:pt idx="549">
                  <c:v>15.595190000000001</c:v>
                </c:pt>
                <c:pt idx="550">
                  <c:v>15.65517</c:v>
                </c:pt>
                <c:pt idx="551">
                  <c:v>15.71515</c:v>
                </c:pt>
                <c:pt idx="552">
                  <c:v>15.775130000000001</c:v>
                </c:pt>
                <c:pt idx="553">
                  <c:v>15.83511</c:v>
                </c:pt>
                <c:pt idx="554">
                  <c:v>15.89509</c:v>
                </c:pt>
                <c:pt idx="555">
                  <c:v>15.955080000000001</c:v>
                </c:pt>
                <c:pt idx="556">
                  <c:v>16.015059999999998</c:v>
                </c:pt>
                <c:pt idx="557">
                  <c:v>16.075040000000001</c:v>
                </c:pt>
                <c:pt idx="558">
                  <c:v>16.135020000000001</c:v>
                </c:pt>
                <c:pt idx="559">
                  <c:v>16.195</c:v>
                </c:pt>
                <c:pt idx="560">
                  <c:v>16.25498</c:v>
                </c:pt>
                <c:pt idx="561">
                  <c:v>16.314959999999999</c:v>
                </c:pt>
                <c:pt idx="562">
                  <c:v>16.374949999999998</c:v>
                </c:pt>
                <c:pt idx="563">
                  <c:v>16.434930000000001</c:v>
                </c:pt>
                <c:pt idx="564">
                  <c:v>16.494910000000001</c:v>
                </c:pt>
                <c:pt idx="565">
                  <c:v>16.55489</c:v>
                </c:pt>
                <c:pt idx="566">
                  <c:v>16.61487</c:v>
                </c:pt>
                <c:pt idx="567">
                  <c:v>16.674849999999999</c:v>
                </c:pt>
                <c:pt idx="568">
                  <c:v>16.734829999999999</c:v>
                </c:pt>
                <c:pt idx="569">
                  <c:v>16.794820000000001</c:v>
                </c:pt>
                <c:pt idx="570">
                  <c:v>16.854800000000001</c:v>
                </c:pt>
                <c:pt idx="571">
                  <c:v>16.91478</c:v>
                </c:pt>
                <c:pt idx="572">
                  <c:v>16.97476</c:v>
                </c:pt>
                <c:pt idx="573">
                  <c:v>17.034739999999999</c:v>
                </c:pt>
                <c:pt idx="574">
                  <c:v>17.094719999999999</c:v>
                </c:pt>
                <c:pt idx="575">
                  <c:v>17.154710000000001</c:v>
                </c:pt>
                <c:pt idx="576">
                  <c:v>17.214690000000001</c:v>
                </c:pt>
                <c:pt idx="577">
                  <c:v>17.27467</c:v>
                </c:pt>
                <c:pt idx="578">
                  <c:v>17.33465</c:v>
                </c:pt>
              </c:numCache>
            </c:numRef>
          </c:xVal>
          <c:yVal>
            <c:numRef>
              <c:f>Narrow!$C$47:$C$625</c:f>
              <c:numCache>
                <c:formatCode>General</c:formatCode>
                <c:ptCount val="5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8.0064192307692308E-3</c:v>
                </c:pt>
                <c:pt idx="20">
                  <c:v>8.0957038461538459E-3</c:v>
                </c:pt>
                <c:pt idx="21">
                  <c:v>8.0484153846153844E-3</c:v>
                </c:pt>
                <c:pt idx="22">
                  <c:v>7.8859076923076931E-3</c:v>
                </c:pt>
                <c:pt idx="23">
                  <c:v>7.7116807692307696E-3</c:v>
                </c:pt>
                <c:pt idx="24">
                  <c:v>8.0781384615384623E-3</c:v>
                </c:pt>
                <c:pt idx="25">
                  <c:v>8.6855615384615389E-3</c:v>
                </c:pt>
                <c:pt idx="26">
                  <c:v>8.7969192307692304E-3</c:v>
                </c:pt>
                <c:pt idx="27">
                  <c:v>8.5715192307692315E-3</c:v>
                </c:pt>
                <c:pt idx="28">
                  <c:v>8.3445384615384623E-3</c:v>
                </c:pt>
                <c:pt idx="29">
                  <c:v>8.4025000000000002E-3</c:v>
                </c:pt>
                <c:pt idx="30">
                  <c:v>8.7350769230769235E-3</c:v>
                </c:pt>
                <c:pt idx="31">
                  <c:v>8.720423076923077E-3</c:v>
                </c:pt>
                <c:pt idx="32">
                  <c:v>8.9294384615384616E-3</c:v>
                </c:pt>
                <c:pt idx="33">
                  <c:v>9.1061576923076922E-3</c:v>
                </c:pt>
                <c:pt idx="34">
                  <c:v>9.1787115384615384E-3</c:v>
                </c:pt>
                <c:pt idx="35">
                  <c:v>9.1840461538461541E-3</c:v>
                </c:pt>
                <c:pt idx="36">
                  <c:v>9.1279461538461542E-3</c:v>
                </c:pt>
                <c:pt idx="37">
                  <c:v>9.4061769230769227E-3</c:v>
                </c:pt>
                <c:pt idx="38">
                  <c:v>9.5099230769230773E-3</c:v>
                </c:pt>
                <c:pt idx="39">
                  <c:v>9.5313576923076928E-3</c:v>
                </c:pt>
                <c:pt idx="40">
                  <c:v>9.5296230769230765E-3</c:v>
                </c:pt>
                <c:pt idx="41">
                  <c:v>9.4696615384615383E-3</c:v>
                </c:pt>
                <c:pt idx="42">
                  <c:v>9.1333423076923083E-3</c:v>
                </c:pt>
                <c:pt idx="43">
                  <c:v>9.6114269230769232E-3</c:v>
                </c:pt>
                <c:pt idx="44">
                  <c:v>1.0284465384615384E-2</c:v>
                </c:pt>
                <c:pt idx="45">
                  <c:v>1.0560911538461538E-2</c:v>
                </c:pt>
                <c:pt idx="46">
                  <c:v>1.0499365384615385E-2</c:v>
                </c:pt>
                <c:pt idx="47">
                  <c:v>1.0497165384615386E-2</c:v>
                </c:pt>
                <c:pt idx="48">
                  <c:v>1.0669276923076924E-2</c:v>
                </c:pt>
                <c:pt idx="49">
                  <c:v>1.0659796153846154E-2</c:v>
                </c:pt>
                <c:pt idx="50">
                  <c:v>1.1004199999999999E-2</c:v>
                </c:pt>
                <c:pt idx="51">
                  <c:v>1.1480207692307693E-2</c:v>
                </c:pt>
                <c:pt idx="52">
                  <c:v>1.172575E-2</c:v>
                </c:pt>
                <c:pt idx="53">
                  <c:v>1.1513249999999999E-2</c:v>
                </c:pt>
                <c:pt idx="54">
                  <c:v>1.177721923076923E-2</c:v>
                </c:pt>
                <c:pt idx="55">
                  <c:v>1.2455549999999999E-2</c:v>
                </c:pt>
                <c:pt idx="56">
                  <c:v>1.3065280769230768E-2</c:v>
                </c:pt>
                <c:pt idx="57">
                  <c:v>1.3579488461538463E-2</c:v>
                </c:pt>
                <c:pt idx="58">
                  <c:v>1.4164942307692307E-2</c:v>
                </c:pt>
                <c:pt idx="59">
                  <c:v>1.5126849999999999E-2</c:v>
                </c:pt>
                <c:pt idx="60">
                  <c:v>1.6968576923076923E-2</c:v>
                </c:pt>
                <c:pt idx="61">
                  <c:v>1.9172865384615385E-2</c:v>
                </c:pt>
                <c:pt idx="62">
                  <c:v>2.246866153846154E-2</c:v>
                </c:pt>
                <c:pt idx="63">
                  <c:v>2.8554453846153845E-2</c:v>
                </c:pt>
                <c:pt idx="64">
                  <c:v>4.02328076923077E-2</c:v>
                </c:pt>
                <c:pt idx="65">
                  <c:v>6.3136269230769232E-2</c:v>
                </c:pt>
                <c:pt idx="66">
                  <c:v>0.10705342307692309</c:v>
                </c:pt>
                <c:pt idx="67">
                  <c:v>0.17716011538461537</c:v>
                </c:pt>
                <c:pt idx="68">
                  <c:v>0.27328784615384616</c:v>
                </c:pt>
                <c:pt idx="69">
                  <c:v>0.38644499999999998</c:v>
                </c:pt>
                <c:pt idx="70">
                  <c:v>0.50022692307692307</c:v>
                </c:pt>
                <c:pt idx="71">
                  <c:v>0.59564730769230767</c:v>
                </c:pt>
                <c:pt idx="72">
                  <c:v>0.66635269230769223</c:v>
                </c:pt>
                <c:pt idx="73">
                  <c:v>0.70426076923076919</c:v>
                </c:pt>
                <c:pt idx="74">
                  <c:v>0.72036423076923084</c:v>
                </c:pt>
                <c:pt idx="75">
                  <c:v>0.7300461538461539</c:v>
                </c:pt>
                <c:pt idx="76">
                  <c:v>0.73968192307692304</c:v>
                </c:pt>
                <c:pt idx="77">
                  <c:v>0.75119346153846145</c:v>
                </c:pt>
                <c:pt idx="78">
                  <c:v>0.76027692307692307</c:v>
                </c:pt>
                <c:pt idx="79">
                  <c:v>0.76887730769230778</c:v>
                </c:pt>
                <c:pt idx="80">
                  <c:v>0.77820538461538458</c:v>
                </c:pt>
                <c:pt idx="81">
                  <c:v>0.78792076923076915</c:v>
                </c:pt>
                <c:pt idx="82">
                  <c:v>0.79831576923076919</c:v>
                </c:pt>
                <c:pt idx="83">
                  <c:v>0.80657923076923077</c:v>
                </c:pt>
                <c:pt idx="84">
                  <c:v>0.81652076923076922</c:v>
                </c:pt>
                <c:pt idx="85">
                  <c:v>0.82824538461538466</c:v>
                </c:pt>
                <c:pt idx="86">
                  <c:v>0.8397507692307693</c:v>
                </c:pt>
                <c:pt idx="87">
                  <c:v>0.84780769230769226</c:v>
                </c:pt>
                <c:pt idx="88">
                  <c:v>0.85756384615384618</c:v>
                </c:pt>
                <c:pt idx="89">
                  <c:v>0.8659373076923077</c:v>
                </c:pt>
                <c:pt idx="90">
                  <c:v>0.87328461538461544</c:v>
                </c:pt>
                <c:pt idx="91">
                  <c:v>0.88101884615384618</c:v>
                </c:pt>
                <c:pt idx="92">
                  <c:v>0.89139500000000005</c:v>
                </c:pt>
                <c:pt idx="93">
                  <c:v>0.89918538461538455</c:v>
                </c:pt>
                <c:pt idx="94">
                  <c:v>0.90812615384615381</c:v>
                </c:pt>
                <c:pt idx="95">
                  <c:v>0.91612538461538451</c:v>
                </c:pt>
                <c:pt idx="96">
                  <c:v>0.92198000000000002</c:v>
                </c:pt>
                <c:pt idx="97">
                  <c:v>0.9263261538461538</c:v>
                </c:pt>
                <c:pt idx="98">
                  <c:v>0.93595653846153837</c:v>
                </c:pt>
                <c:pt idx="99">
                  <c:v>0.9431353846153846</c:v>
                </c:pt>
                <c:pt idx="100">
                  <c:v>0.94417153846153845</c:v>
                </c:pt>
                <c:pt idx="101">
                  <c:v>0.9424992307692307</c:v>
                </c:pt>
                <c:pt idx="102">
                  <c:v>0.94652269230769226</c:v>
                </c:pt>
                <c:pt idx="103">
                  <c:v>0.94867192307692316</c:v>
                </c:pt>
                <c:pt idx="104">
                  <c:v>0.95056038461538461</c:v>
                </c:pt>
                <c:pt idx="105">
                  <c:v>0.95304961538461541</c:v>
                </c:pt>
                <c:pt idx="106">
                  <c:v>0.95542384615384612</c:v>
                </c:pt>
                <c:pt idx="107">
                  <c:v>0.95640076923076911</c:v>
                </c:pt>
                <c:pt idx="108">
                  <c:v>0.95717730769230769</c:v>
                </c:pt>
                <c:pt idx="109">
                  <c:v>0.95985961538461528</c:v>
                </c:pt>
                <c:pt idx="110">
                  <c:v>0.96233499999999994</c:v>
                </c:pt>
                <c:pt idx="111">
                  <c:v>0.9641153846153846</c:v>
                </c:pt>
                <c:pt idx="112">
                  <c:v>0.96495846153846143</c:v>
                </c:pt>
                <c:pt idx="113">
                  <c:v>0.96213769230769242</c:v>
                </c:pt>
                <c:pt idx="114">
                  <c:v>0.96734769230769235</c:v>
                </c:pt>
                <c:pt idx="115">
                  <c:v>0.96854653846153838</c:v>
                </c:pt>
                <c:pt idx="116">
                  <c:v>0.96796307692307693</c:v>
                </c:pt>
                <c:pt idx="117">
                  <c:v>0.97018153846153854</c:v>
                </c:pt>
                <c:pt idx="118">
                  <c:v>0.97091038461538459</c:v>
                </c:pt>
                <c:pt idx="119">
                  <c:v>0.97202423076923083</c:v>
                </c:pt>
                <c:pt idx="120">
                  <c:v>0.97142923076923071</c:v>
                </c:pt>
                <c:pt idx="121">
                  <c:v>0.97109999999999996</c:v>
                </c:pt>
                <c:pt idx="122">
                  <c:v>0.97324730769230772</c:v>
                </c:pt>
                <c:pt idx="123">
                  <c:v>0.97649692307692304</c:v>
                </c:pt>
                <c:pt idx="124">
                  <c:v>0.97647230769230764</c:v>
                </c:pt>
                <c:pt idx="125">
                  <c:v>0.97529769230769237</c:v>
                </c:pt>
                <c:pt idx="126">
                  <c:v>0.97488615384615385</c:v>
                </c:pt>
                <c:pt idx="127">
                  <c:v>0.97649884615384619</c:v>
                </c:pt>
                <c:pt idx="128">
                  <c:v>0.9782034615384616</c:v>
                </c:pt>
                <c:pt idx="129">
                  <c:v>0.9785561538461538</c:v>
                </c:pt>
                <c:pt idx="130">
                  <c:v>0.98041884615384611</c:v>
                </c:pt>
                <c:pt idx="131">
                  <c:v>0.9819199999999999</c:v>
                </c:pt>
                <c:pt idx="132">
                  <c:v>0.98088846153846143</c:v>
                </c:pt>
                <c:pt idx="133">
                  <c:v>0.98084653846153835</c:v>
                </c:pt>
                <c:pt idx="134">
                  <c:v>0.98080038461538466</c:v>
                </c:pt>
                <c:pt idx="135">
                  <c:v>0.98293346153846151</c:v>
                </c:pt>
                <c:pt idx="136">
                  <c:v>0.98658576923076924</c:v>
                </c:pt>
                <c:pt idx="137">
                  <c:v>0.99006653846153847</c:v>
                </c:pt>
                <c:pt idx="138">
                  <c:v>0.99109346153846156</c:v>
                </c:pt>
                <c:pt idx="139">
                  <c:v>0.99110038461538463</c:v>
                </c:pt>
                <c:pt idx="140">
                  <c:v>0.99131807692307694</c:v>
                </c:pt>
                <c:pt idx="141">
                  <c:v>0.99184115384615379</c:v>
                </c:pt>
                <c:pt idx="142">
                  <c:v>0.99221153846153842</c:v>
                </c:pt>
                <c:pt idx="143">
                  <c:v>0.99071423076923071</c:v>
                </c:pt>
                <c:pt idx="144">
                  <c:v>0.98776269230769242</c:v>
                </c:pt>
                <c:pt idx="145">
                  <c:v>0.98790000000000011</c:v>
                </c:pt>
                <c:pt idx="146">
                  <c:v>0.99115653846153851</c:v>
                </c:pt>
                <c:pt idx="147">
                  <c:v>0.99455423076923077</c:v>
                </c:pt>
                <c:pt idx="148">
                  <c:v>0.99449423076923071</c:v>
                </c:pt>
                <c:pt idx="149">
                  <c:v>0.99561769230769237</c:v>
                </c:pt>
                <c:pt idx="150">
                  <c:v>0.99658499999999994</c:v>
                </c:pt>
                <c:pt idx="151">
                  <c:v>0.99642923076923073</c:v>
                </c:pt>
                <c:pt idx="152">
                  <c:v>0.9944003846153846</c:v>
                </c:pt>
                <c:pt idx="153">
                  <c:v>0.99304192307692307</c:v>
                </c:pt>
                <c:pt idx="154">
                  <c:v>0.99297192307692306</c:v>
                </c:pt>
                <c:pt idx="155">
                  <c:v>0.99360423076923077</c:v>
                </c:pt>
                <c:pt idx="156">
                  <c:v>0.99414346153846156</c:v>
                </c:pt>
                <c:pt idx="157">
                  <c:v>0.99323807692307686</c:v>
                </c:pt>
                <c:pt idx="158">
                  <c:v>0.99330961538461537</c:v>
                </c:pt>
                <c:pt idx="159">
                  <c:v>0.9940357692307692</c:v>
                </c:pt>
                <c:pt idx="160">
                  <c:v>0.99480076923076921</c:v>
                </c:pt>
                <c:pt idx="161">
                  <c:v>0.99523461538461533</c:v>
                </c:pt>
                <c:pt idx="162">
                  <c:v>0.99643076923076923</c:v>
                </c:pt>
                <c:pt idx="163">
                  <c:v>0.99699076923076912</c:v>
                </c:pt>
                <c:pt idx="164">
                  <c:v>0.99631346153846156</c:v>
                </c:pt>
                <c:pt idx="165">
                  <c:v>0.99500153846153849</c:v>
                </c:pt>
                <c:pt idx="166">
                  <c:v>0.99411269230769228</c:v>
                </c:pt>
                <c:pt idx="167">
                  <c:v>0.99435384615384614</c:v>
                </c:pt>
                <c:pt idx="168">
                  <c:v>0.99386038461538462</c:v>
                </c:pt>
                <c:pt idx="169">
                  <c:v>0.99114692307692309</c:v>
                </c:pt>
                <c:pt idx="170">
                  <c:v>0.98821961538461534</c:v>
                </c:pt>
                <c:pt idx="171">
                  <c:v>0.99055076923076923</c:v>
                </c:pt>
                <c:pt idx="172">
                  <c:v>0.99268692307692308</c:v>
                </c:pt>
                <c:pt idx="173">
                  <c:v>0.99179576923076918</c:v>
                </c:pt>
                <c:pt idx="174">
                  <c:v>0.98967076923076913</c:v>
                </c:pt>
                <c:pt idx="175">
                  <c:v>0.98825115384615381</c:v>
                </c:pt>
                <c:pt idx="176">
                  <c:v>0.99021653846153845</c:v>
                </c:pt>
                <c:pt idx="177">
                  <c:v>0.99060884615384626</c:v>
                </c:pt>
                <c:pt idx="178">
                  <c:v>0.99207115384615374</c:v>
                </c:pt>
                <c:pt idx="179">
                  <c:v>0.99146115384615385</c:v>
                </c:pt>
                <c:pt idx="180">
                  <c:v>0.98627961538461539</c:v>
                </c:pt>
                <c:pt idx="181">
                  <c:v>0.98861038461538453</c:v>
                </c:pt>
                <c:pt idx="182">
                  <c:v>0.99029653846153842</c:v>
                </c:pt>
                <c:pt idx="183">
                  <c:v>0.9913661538461539</c:v>
                </c:pt>
                <c:pt idx="184">
                  <c:v>0.99189230769230774</c:v>
                </c:pt>
                <c:pt idx="185">
                  <c:v>0.99202192307692305</c:v>
                </c:pt>
                <c:pt idx="186">
                  <c:v>0.9911930769230769</c:v>
                </c:pt>
                <c:pt idx="187">
                  <c:v>0.99055538461538462</c:v>
                </c:pt>
                <c:pt idx="188">
                  <c:v>0.98928692307692301</c:v>
                </c:pt>
                <c:pt idx="189">
                  <c:v>0.98774115384615391</c:v>
                </c:pt>
                <c:pt idx="190">
                  <c:v>0.98937038461538462</c:v>
                </c:pt>
                <c:pt idx="191">
                  <c:v>0.98810615384615375</c:v>
                </c:pt>
                <c:pt idx="192">
                  <c:v>0.98708423076923069</c:v>
                </c:pt>
                <c:pt idx="193">
                  <c:v>0.98686961538461537</c:v>
                </c:pt>
                <c:pt idx="194">
                  <c:v>0.98760307692307692</c:v>
                </c:pt>
                <c:pt idx="195">
                  <c:v>0.98991538461538464</c:v>
                </c:pt>
                <c:pt idx="196">
                  <c:v>0.99340961538461547</c:v>
                </c:pt>
                <c:pt idx="197">
                  <c:v>0.99371153846153848</c:v>
                </c:pt>
                <c:pt idx="198">
                  <c:v>0.9917069230769231</c:v>
                </c:pt>
                <c:pt idx="199">
                  <c:v>0.99320000000000008</c:v>
                </c:pt>
                <c:pt idx="200">
                  <c:v>0.99088076923076929</c:v>
                </c:pt>
                <c:pt idx="201">
                  <c:v>0.98781423076923069</c:v>
                </c:pt>
                <c:pt idx="202">
                  <c:v>0.98540807692307697</c:v>
                </c:pt>
                <c:pt idx="203">
                  <c:v>0.98480923076923077</c:v>
                </c:pt>
                <c:pt idx="204">
                  <c:v>0.98717807692307691</c:v>
                </c:pt>
                <c:pt idx="205">
                  <c:v>0.99000692307692306</c:v>
                </c:pt>
                <c:pt idx="206">
                  <c:v>0.98951576923076923</c:v>
                </c:pt>
                <c:pt idx="207">
                  <c:v>0.98746730769230773</c:v>
                </c:pt>
                <c:pt idx="208">
                  <c:v>0.98808384615384615</c:v>
                </c:pt>
                <c:pt idx="209">
                  <c:v>0.98631576923076925</c:v>
                </c:pt>
                <c:pt idx="210">
                  <c:v>0.98704000000000003</c:v>
                </c:pt>
                <c:pt idx="211">
                  <c:v>0.98815230769230766</c:v>
                </c:pt>
                <c:pt idx="212">
                  <c:v>0.98845615384615382</c:v>
                </c:pt>
                <c:pt idx="213">
                  <c:v>0.98814230769230771</c:v>
                </c:pt>
                <c:pt idx="214">
                  <c:v>0.99002346153846155</c:v>
                </c:pt>
                <c:pt idx="215">
                  <c:v>0.98878461538461548</c:v>
                </c:pt>
                <c:pt idx="216">
                  <c:v>0.98656192307692314</c:v>
                </c:pt>
                <c:pt idx="217">
                  <c:v>0.98680615384615378</c:v>
                </c:pt>
                <c:pt idx="218">
                  <c:v>0.98344923076923074</c:v>
                </c:pt>
                <c:pt idx="219">
                  <c:v>0.98501269230769239</c:v>
                </c:pt>
                <c:pt idx="220">
                  <c:v>0.98784307692307682</c:v>
                </c:pt>
                <c:pt idx="221">
                  <c:v>0.98954269230769232</c:v>
                </c:pt>
                <c:pt idx="222">
                  <c:v>0.98789230769230774</c:v>
                </c:pt>
                <c:pt idx="223">
                  <c:v>0.98966153846153848</c:v>
                </c:pt>
                <c:pt idx="224">
                  <c:v>0.98952730769230768</c:v>
                </c:pt>
                <c:pt idx="225">
                  <c:v>0.98743884615384614</c:v>
                </c:pt>
                <c:pt idx="226">
                  <c:v>0.98414230769230771</c:v>
                </c:pt>
                <c:pt idx="227">
                  <c:v>0.98092692307692297</c:v>
                </c:pt>
                <c:pt idx="228">
                  <c:v>0.97986923076923071</c:v>
                </c:pt>
                <c:pt idx="229">
                  <c:v>0.9803376923076923</c:v>
                </c:pt>
                <c:pt idx="230">
                  <c:v>0.98148461538461529</c:v>
                </c:pt>
                <c:pt idx="231">
                  <c:v>0.98170384615384609</c:v>
                </c:pt>
                <c:pt idx="232">
                  <c:v>0.98186846153846163</c:v>
                </c:pt>
                <c:pt idx="233">
                  <c:v>0.98273076923076919</c:v>
                </c:pt>
                <c:pt idx="234">
                  <c:v>0.98362269230769228</c:v>
                </c:pt>
                <c:pt idx="235">
                  <c:v>0.98390038461538465</c:v>
                </c:pt>
                <c:pt idx="236">
                  <c:v>0.98439115384615383</c:v>
                </c:pt>
                <c:pt idx="237">
                  <c:v>0.98315769230769223</c:v>
                </c:pt>
                <c:pt idx="238">
                  <c:v>0.97995769230769236</c:v>
                </c:pt>
                <c:pt idx="239">
                  <c:v>0.97689346153846157</c:v>
                </c:pt>
                <c:pt idx="240">
                  <c:v>0.97951923076923075</c:v>
                </c:pt>
                <c:pt idx="241">
                  <c:v>0.98107653846153853</c:v>
                </c:pt>
                <c:pt idx="242">
                  <c:v>0.98200461538461536</c:v>
                </c:pt>
                <c:pt idx="243">
                  <c:v>0.98159153846153846</c:v>
                </c:pt>
                <c:pt idx="244">
                  <c:v>0.9792773076923077</c:v>
                </c:pt>
                <c:pt idx="245">
                  <c:v>0.97601230769230773</c:v>
                </c:pt>
                <c:pt idx="246">
                  <c:v>0.97454192307692311</c:v>
                </c:pt>
                <c:pt idx="247">
                  <c:v>0.97457884615384616</c:v>
                </c:pt>
                <c:pt idx="248">
                  <c:v>0.9744442307692307</c:v>
                </c:pt>
                <c:pt idx="249">
                  <c:v>0.97008730769230767</c:v>
                </c:pt>
                <c:pt idx="250">
                  <c:v>0.97282615384615378</c:v>
                </c:pt>
                <c:pt idx="251">
                  <c:v>0.97482538461538459</c:v>
                </c:pt>
                <c:pt idx="252">
                  <c:v>0.97503384615384614</c:v>
                </c:pt>
                <c:pt idx="253">
                  <c:v>0.97348769230769228</c:v>
                </c:pt>
                <c:pt idx="254">
                  <c:v>0.97474423076923067</c:v>
                </c:pt>
                <c:pt idx="255">
                  <c:v>0.9765942307692308</c:v>
                </c:pt>
                <c:pt idx="256">
                  <c:v>0.97579961538461546</c:v>
                </c:pt>
                <c:pt idx="257">
                  <c:v>0.97361423076923082</c:v>
                </c:pt>
                <c:pt idx="258">
                  <c:v>0.97685038461538465</c:v>
                </c:pt>
                <c:pt idx="259">
                  <c:v>0.97871423076923081</c:v>
                </c:pt>
                <c:pt idx="260">
                  <c:v>0.97667038461538458</c:v>
                </c:pt>
                <c:pt idx="261">
                  <c:v>0.97329153846153849</c:v>
                </c:pt>
                <c:pt idx="262">
                  <c:v>0.97167730769230776</c:v>
                </c:pt>
                <c:pt idx="263">
                  <c:v>0.97288923076923073</c:v>
                </c:pt>
                <c:pt idx="264">
                  <c:v>0.97233307692307691</c:v>
                </c:pt>
                <c:pt idx="265">
                  <c:v>0.97192115384615385</c:v>
                </c:pt>
                <c:pt idx="266">
                  <c:v>0.97236692307692307</c:v>
                </c:pt>
                <c:pt idx="267">
                  <c:v>0.97340884615384615</c:v>
                </c:pt>
                <c:pt idx="268">
                  <c:v>0.97241961538461541</c:v>
                </c:pt>
                <c:pt idx="269">
                  <c:v>0.96893538461538464</c:v>
                </c:pt>
                <c:pt idx="270">
                  <c:v>0.96620269230769229</c:v>
                </c:pt>
                <c:pt idx="271">
                  <c:v>0.96790038461538463</c:v>
                </c:pt>
                <c:pt idx="272">
                  <c:v>0.97108346153846148</c:v>
                </c:pt>
                <c:pt idx="273">
                  <c:v>0.97302653846153841</c:v>
                </c:pt>
                <c:pt idx="274">
                  <c:v>0.9732050000000001</c:v>
                </c:pt>
                <c:pt idx="275">
                  <c:v>0.97180615384615376</c:v>
                </c:pt>
                <c:pt idx="276">
                  <c:v>0.97033807692307694</c:v>
                </c:pt>
                <c:pt idx="277">
                  <c:v>0.96766538461538454</c:v>
                </c:pt>
                <c:pt idx="278">
                  <c:v>0.96724423076923072</c:v>
                </c:pt>
                <c:pt idx="279">
                  <c:v>0.96850038461538457</c:v>
                </c:pt>
                <c:pt idx="280">
                  <c:v>0.96987615384615378</c:v>
                </c:pt>
                <c:pt idx="281">
                  <c:v>0.96952384615384612</c:v>
                </c:pt>
                <c:pt idx="282">
                  <c:v>0.96939423076923081</c:v>
                </c:pt>
                <c:pt idx="283">
                  <c:v>0.96910307692307696</c:v>
                </c:pt>
                <c:pt idx="284">
                  <c:v>0.96775653846153842</c:v>
                </c:pt>
                <c:pt idx="285">
                  <c:v>0.96232884615384617</c:v>
                </c:pt>
                <c:pt idx="286">
                  <c:v>0.95527000000000006</c:v>
                </c:pt>
                <c:pt idx="287">
                  <c:v>0.94976615384615382</c:v>
                </c:pt>
                <c:pt idx="288">
                  <c:v>0.94869461538461541</c:v>
                </c:pt>
                <c:pt idx="289">
                  <c:v>0.95528538461538459</c:v>
                </c:pt>
                <c:pt idx="290">
                  <c:v>0.95764346153846147</c:v>
                </c:pt>
                <c:pt idx="291">
                  <c:v>0.96034230769230777</c:v>
                </c:pt>
                <c:pt idx="292">
                  <c:v>0.96368615384615386</c:v>
                </c:pt>
                <c:pt idx="293">
                  <c:v>0.96765307692307689</c:v>
                </c:pt>
                <c:pt idx="294">
                  <c:v>0.97116923076923078</c:v>
                </c:pt>
                <c:pt idx="295">
                  <c:v>0.96995076923076928</c:v>
                </c:pt>
                <c:pt idx="296">
                  <c:v>0.96797692307692318</c:v>
                </c:pt>
                <c:pt idx="297">
                  <c:v>0.96687615384615377</c:v>
                </c:pt>
                <c:pt idx="298">
                  <c:v>0.96792038461538465</c:v>
                </c:pt>
                <c:pt idx="299">
                  <c:v>0.96760807692307693</c:v>
                </c:pt>
                <c:pt idx="300">
                  <c:v>0.96578769230769224</c:v>
                </c:pt>
                <c:pt idx="301">
                  <c:v>0.96441500000000002</c:v>
                </c:pt>
                <c:pt idx="302">
                  <c:v>0.96452346153846158</c:v>
                </c:pt>
                <c:pt idx="303">
                  <c:v>0.96313884615384615</c:v>
                </c:pt>
                <c:pt idx="304">
                  <c:v>0.9645188461538462</c:v>
                </c:pt>
                <c:pt idx="305">
                  <c:v>0.96530423076923078</c:v>
                </c:pt>
                <c:pt idx="306">
                  <c:v>0.96399499999999994</c:v>
                </c:pt>
                <c:pt idx="307">
                  <c:v>0.95943653846153842</c:v>
                </c:pt>
                <c:pt idx="308">
                  <c:v>0.96207923076923085</c:v>
                </c:pt>
                <c:pt idx="309">
                  <c:v>0.9661876923076923</c:v>
                </c:pt>
                <c:pt idx="310">
                  <c:v>0.96969076923076925</c:v>
                </c:pt>
                <c:pt idx="311">
                  <c:v>0.97105423076923081</c:v>
                </c:pt>
                <c:pt idx="312">
                  <c:v>0.97013000000000005</c:v>
                </c:pt>
                <c:pt idx="313">
                  <c:v>0.9686776923076923</c:v>
                </c:pt>
                <c:pt idx="314">
                  <c:v>0.96776076923076915</c:v>
                </c:pt>
                <c:pt idx="315">
                  <c:v>0.96768884615384609</c:v>
                </c:pt>
                <c:pt idx="316">
                  <c:v>0.96836730769230761</c:v>
                </c:pt>
                <c:pt idx="317">
                  <c:v>0.97017615384615397</c:v>
                </c:pt>
                <c:pt idx="318">
                  <c:v>0.97117538461538466</c:v>
                </c:pt>
                <c:pt idx="319">
                  <c:v>0.96890346153846163</c:v>
                </c:pt>
                <c:pt idx="320">
                  <c:v>0.96250500000000005</c:v>
                </c:pt>
                <c:pt idx="321">
                  <c:v>0.96507230769230778</c:v>
                </c:pt>
                <c:pt idx="322">
                  <c:v>0.96712423076923071</c:v>
                </c:pt>
                <c:pt idx="323">
                  <c:v>0.96849423076923069</c:v>
                </c:pt>
                <c:pt idx="324">
                  <c:v>0.96906807692307695</c:v>
                </c:pt>
                <c:pt idx="325">
                  <c:v>0.96870730769230762</c:v>
                </c:pt>
                <c:pt idx="326">
                  <c:v>0.96584423076923076</c:v>
                </c:pt>
                <c:pt idx="327">
                  <c:v>0.96553500000000003</c:v>
                </c:pt>
                <c:pt idx="328">
                  <c:v>0.96689923076923079</c:v>
                </c:pt>
                <c:pt idx="329">
                  <c:v>0.96845538461538461</c:v>
                </c:pt>
                <c:pt idx="330">
                  <c:v>0.96927307692307685</c:v>
                </c:pt>
                <c:pt idx="331">
                  <c:v>0.96963153846153838</c:v>
                </c:pt>
                <c:pt idx="332">
                  <c:v>0.96963269230769233</c:v>
                </c:pt>
                <c:pt idx="333">
                  <c:v>0.96894230769230771</c:v>
                </c:pt>
                <c:pt idx="334">
                  <c:v>0.96651153846153848</c:v>
                </c:pt>
                <c:pt idx="335">
                  <c:v>0.96481846153846151</c:v>
                </c:pt>
                <c:pt idx="336">
                  <c:v>0.96526807692307692</c:v>
                </c:pt>
                <c:pt idx="337">
                  <c:v>0.96557076923076923</c:v>
                </c:pt>
                <c:pt idx="338">
                  <c:v>0.96360653846153843</c:v>
                </c:pt>
                <c:pt idx="339">
                  <c:v>0.96471730769230779</c:v>
                </c:pt>
                <c:pt idx="340">
                  <c:v>0.96673807692307689</c:v>
                </c:pt>
                <c:pt idx="341">
                  <c:v>0.96884884615384614</c:v>
                </c:pt>
                <c:pt idx="342">
                  <c:v>0.97034999999999993</c:v>
                </c:pt>
                <c:pt idx="343">
                  <c:v>0.97019423076923073</c:v>
                </c:pt>
                <c:pt idx="344">
                  <c:v>0.96859384615384614</c:v>
                </c:pt>
                <c:pt idx="345">
                  <c:v>0.9682607692307692</c:v>
                </c:pt>
                <c:pt idx="346">
                  <c:v>0.96906538461538461</c:v>
                </c:pt>
                <c:pt idx="347">
                  <c:v>0.97029346153846163</c:v>
                </c:pt>
                <c:pt idx="348">
                  <c:v>0.96859576923076929</c:v>
                </c:pt>
                <c:pt idx="349">
                  <c:v>0.96929230769230768</c:v>
                </c:pt>
                <c:pt idx="350">
                  <c:v>0.96911038461538457</c:v>
                </c:pt>
                <c:pt idx="351">
                  <c:v>0.96745461538461541</c:v>
                </c:pt>
                <c:pt idx="352">
                  <c:v>0.96593038461538461</c:v>
                </c:pt>
                <c:pt idx="353">
                  <c:v>0.96861076923076928</c:v>
                </c:pt>
                <c:pt idx="354">
                  <c:v>0.97066961538461538</c:v>
                </c:pt>
                <c:pt idx="355">
                  <c:v>0.97141307692307699</c:v>
                </c:pt>
                <c:pt idx="356">
                  <c:v>0.97080384615384618</c:v>
                </c:pt>
                <c:pt idx="357">
                  <c:v>0.97087000000000001</c:v>
                </c:pt>
                <c:pt idx="358">
                  <c:v>0.9733242307692308</c:v>
                </c:pt>
                <c:pt idx="359">
                  <c:v>0.97368461538461537</c:v>
                </c:pt>
                <c:pt idx="360">
                  <c:v>0.97225500000000009</c:v>
                </c:pt>
                <c:pt idx="361">
                  <c:v>0.9728969230769231</c:v>
                </c:pt>
                <c:pt idx="362">
                  <c:v>0.97379769230769242</c:v>
                </c:pt>
                <c:pt idx="363">
                  <c:v>0.97379192307692308</c:v>
                </c:pt>
                <c:pt idx="364">
                  <c:v>0.97277961538461544</c:v>
                </c:pt>
                <c:pt idx="365">
                  <c:v>0.97137461538461545</c:v>
                </c:pt>
                <c:pt idx="366">
                  <c:v>0.97362038461538469</c:v>
                </c:pt>
                <c:pt idx="367">
                  <c:v>0.975275</c:v>
                </c:pt>
                <c:pt idx="368">
                  <c:v>0.97524346153846164</c:v>
                </c:pt>
                <c:pt idx="369">
                  <c:v>0.97439730769230781</c:v>
                </c:pt>
                <c:pt idx="370">
                  <c:v>0.97473923076923086</c:v>
                </c:pt>
                <c:pt idx="371">
                  <c:v>0.97424461538461538</c:v>
                </c:pt>
                <c:pt idx="372">
                  <c:v>0.97379538461538462</c:v>
                </c:pt>
                <c:pt idx="373">
                  <c:v>0.9736515384615384</c:v>
                </c:pt>
                <c:pt idx="374">
                  <c:v>0.97414653846153854</c:v>
                </c:pt>
                <c:pt idx="375">
                  <c:v>0.97609500000000005</c:v>
                </c:pt>
                <c:pt idx="376">
                  <c:v>0.97845346153846158</c:v>
                </c:pt>
                <c:pt idx="377">
                  <c:v>0.97964153846153845</c:v>
                </c:pt>
                <c:pt idx="378">
                  <c:v>0.97899269230769237</c:v>
                </c:pt>
                <c:pt idx="379">
                  <c:v>0.9761184615384616</c:v>
                </c:pt>
                <c:pt idx="380">
                  <c:v>0.97153384615384619</c:v>
                </c:pt>
                <c:pt idx="381">
                  <c:v>0.96848423076923074</c:v>
                </c:pt>
                <c:pt idx="382">
                  <c:v>0.96682884615384612</c:v>
                </c:pt>
                <c:pt idx="383">
                  <c:v>0.9665642307692307</c:v>
                </c:pt>
                <c:pt idx="384">
                  <c:v>0.96787000000000001</c:v>
                </c:pt>
                <c:pt idx="385">
                  <c:v>0.97048692307692308</c:v>
                </c:pt>
                <c:pt idx="386">
                  <c:v>0.97313384615384613</c:v>
                </c:pt>
                <c:pt idx="387">
                  <c:v>0.97517961538461528</c:v>
                </c:pt>
                <c:pt idx="388">
                  <c:v>0.97602576923076911</c:v>
                </c:pt>
                <c:pt idx="389">
                  <c:v>0.97454576923076919</c:v>
                </c:pt>
                <c:pt idx="390">
                  <c:v>0.97737846153846153</c:v>
                </c:pt>
                <c:pt idx="391">
                  <c:v>0.97853115384615386</c:v>
                </c:pt>
                <c:pt idx="392">
                  <c:v>0.97729423076923083</c:v>
                </c:pt>
                <c:pt idx="393">
                  <c:v>0.97509269230769235</c:v>
                </c:pt>
                <c:pt idx="394">
                  <c:v>0.97577153846153852</c:v>
                </c:pt>
                <c:pt idx="395">
                  <c:v>0.9763257692307693</c:v>
                </c:pt>
                <c:pt idx="396">
                  <c:v>0.97652384615384613</c:v>
                </c:pt>
                <c:pt idx="397">
                  <c:v>0.97624653846153842</c:v>
                </c:pt>
                <c:pt idx="398">
                  <c:v>0.97547884615384617</c:v>
                </c:pt>
                <c:pt idx="399">
                  <c:v>0.97442423076923068</c:v>
                </c:pt>
                <c:pt idx="400">
                  <c:v>0.97414730769230773</c:v>
                </c:pt>
                <c:pt idx="401">
                  <c:v>0.97406692307692311</c:v>
                </c:pt>
                <c:pt idx="402">
                  <c:v>0.9735546153846153</c:v>
                </c:pt>
                <c:pt idx="403">
                  <c:v>0.9727253846153846</c:v>
                </c:pt>
                <c:pt idx="404">
                  <c:v>0.97554192307692311</c:v>
                </c:pt>
                <c:pt idx="405">
                  <c:v>0.97940384615384612</c:v>
                </c:pt>
                <c:pt idx="406">
                  <c:v>0.98254307692307685</c:v>
                </c:pt>
                <c:pt idx="407">
                  <c:v>0.98321346153846156</c:v>
                </c:pt>
                <c:pt idx="408">
                  <c:v>0.97848076923076921</c:v>
                </c:pt>
                <c:pt idx="409">
                  <c:v>0.97798461538461534</c:v>
                </c:pt>
                <c:pt idx="410">
                  <c:v>0.97906384615384612</c:v>
                </c:pt>
                <c:pt idx="411">
                  <c:v>0.98030846153846152</c:v>
                </c:pt>
                <c:pt idx="412">
                  <c:v>0.98136692307692308</c:v>
                </c:pt>
                <c:pt idx="413">
                  <c:v>0.98127807692307689</c:v>
                </c:pt>
                <c:pt idx="414">
                  <c:v>0.98174769230769221</c:v>
                </c:pt>
                <c:pt idx="415">
                  <c:v>0.98271615384615385</c:v>
                </c:pt>
                <c:pt idx="416">
                  <c:v>0.98402000000000001</c:v>
                </c:pt>
                <c:pt idx="417">
                  <c:v>0.98553846153846159</c:v>
                </c:pt>
                <c:pt idx="418">
                  <c:v>0.98648230769230771</c:v>
                </c:pt>
                <c:pt idx="419">
                  <c:v>0.98822846153846144</c:v>
                </c:pt>
                <c:pt idx="420">
                  <c:v>0.99000346153846153</c:v>
                </c:pt>
                <c:pt idx="421">
                  <c:v>0.99053423076923075</c:v>
                </c:pt>
                <c:pt idx="422">
                  <c:v>0.9879111538461538</c:v>
                </c:pt>
                <c:pt idx="423">
                  <c:v>0.98838961538461545</c:v>
                </c:pt>
                <c:pt idx="424">
                  <c:v>0.98905384615384617</c:v>
                </c:pt>
                <c:pt idx="425">
                  <c:v>0.98902730769230762</c:v>
                </c:pt>
                <c:pt idx="426">
                  <c:v>0.98819653846153843</c:v>
                </c:pt>
                <c:pt idx="427">
                  <c:v>0.98593653846153839</c:v>
                </c:pt>
                <c:pt idx="428">
                  <c:v>0.98641961538461542</c:v>
                </c:pt>
                <c:pt idx="429">
                  <c:v>0.9876815384615385</c:v>
                </c:pt>
                <c:pt idx="430">
                  <c:v>0.98862269230769229</c:v>
                </c:pt>
                <c:pt idx="431">
                  <c:v>0.98868423076923084</c:v>
                </c:pt>
                <c:pt idx="432">
                  <c:v>0.98424807692307692</c:v>
                </c:pt>
                <c:pt idx="433">
                  <c:v>0.98196230769230775</c:v>
                </c:pt>
                <c:pt idx="434">
                  <c:v>0.98187846153846159</c:v>
                </c:pt>
                <c:pt idx="435">
                  <c:v>0.98419538461538469</c:v>
                </c:pt>
                <c:pt idx="436">
                  <c:v>0.98967769230769231</c:v>
                </c:pt>
                <c:pt idx="437">
                  <c:v>0.98648500000000006</c:v>
                </c:pt>
                <c:pt idx="438">
                  <c:v>0.98479000000000005</c:v>
                </c:pt>
                <c:pt idx="439">
                  <c:v>0.98695653846153841</c:v>
                </c:pt>
                <c:pt idx="440">
                  <c:v>0.99135153846153845</c:v>
                </c:pt>
                <c:pt idx="441">
                  <c:v>0.98790499999999992</c:v>
                </c:pt>
                <c:pt idx="442">
                  <c:v>0.98739346153846153</c:v>
                </c:pt>
                <c:pt idx="443">
                  <c:v>0.98834346153846153</c:v>
                </c:pt>
                <c:pt idx="444">
                  <c:v>0.98965576923076926</c:v>
                </c:pt>
                <c:pt idx="445">
                  <c:v>0.99053423076923075</c:v>
                </c:pt>
                <c:pt idx="446">
                  <c:v>0.99102038461538455</c:v>
                </c:pt>
                <c:pt idx="447">
                  <c:v>0.99055769230769231</c:v>
                </c:pt>
                <c:pt idx="448">
                  <c:v>0.98905038461538464</c:v>
                </c:pt>
                <c:pt idx="449">
                  <c:v>0.98861423076923083</c:v>
                </c:pt>
                <c:pt idx="450">
                  <c:v>0.99045538461538463</c:v>
                </c:pt>
                <c:pt idx="451">
                  <c:v>0.9909746153846154</c:v>
                </c:pt>
                <c:pt idx="452">
                  <c:v>0.99004307692307691</c:v>
                </c:pt>
                <c:pt idx="453">
                  <c:v>0.98847961538461548</c:v>
                </c:pt>
                <c:pt idx="454">
                  <c:v>0.98706192307692309</c:v>
                </c:pt>
                <c:pt idx="455">
                  <c:v>0.98642538461538465</c:v>
                </c:pt>
                <c:pt idx="456">
                  <c:v>0.98662884615384605</c:v>
                </c:pt>
                <c:pt idx="457">
                  <c:v>0.98813230769230764</c:v>
                </c:pt>
                <c:pt idx="458">
                  <c:v>0.98883038461538464</c:v>
                </c:pt>
                <c:pt idx="459">
                  <c:v>0.98858461538461539</c:v>
                </c:pt>
                <c:pt idx="460">
                  <c:v>0.98758999999999997</c:v>
                </c:pt>
                <c:pt idx="461">
                  <c:v>0.9856211538461539</c:v>
                </c:pt>
                <c:pt idx="462">
                  <c:v>0.98659230769230777</c:v>
                </c:pt>
                <c:pt idx="463">
                  <c:v>0.98797730769230774</c:v>
                </c:pt>
                <c:pt idx="464">
                  <c:v>0.98916000000000004</c:v>
                </c:pt>
                <c:pt idx="465">
                  <c:v>0.98940961538461547</c:v>
                </c:pt>
                <c:pt idx="466">
                  <c:v>0.98621653846153845</c:v>
                </c:pt>
                <c:pt idx="467">
                  <c:v>0.9870476923076924</c:v>
                </c:pt>
                <c:pt idx="468">
                  <c:v>0.98890153846153839</c:v>
                </c:pt>
                <c:pt idx="469">
                  <c:v>0.9897061538461539</c:v>
                </c:pt>
                <c:pt idx="470">
                  <c:v>0.98915846153846154</c:v>
                </c:pt>
                <c:pt idx="471">
                  <c:v>0.99147846153846153</c:v>
                </c:pt>
                <c:pt idx="472">
                  <c:v>0.99357153846153845</c:v>
                </c:pt>
                <c:pt idx="473">
                  <c:v>0.99458730769230774</c:v>
                </c:pt>
                <c:pt idx="474">
                  <c:v>0.99441346153846155</c:v>
                </c:pt>
                <c:pt idx="475">
                  <c:v>0.9934376923076923</c:v>
                </c:pt>
                <c:pt idx="476">
                  <c:v>0.99279076923076925</c:v>
                </c:pt>
                <c:pt idx="477">
                  <c:v>0.99257153846153845</c:v>
                </c:pt>
                <c:pt idx="478">
                  <c:v>0.99052923076923072</c:v>
                </c:pt>
                <c:pt idx="479">
                  <c:v>0.98871423076923071</c:v>
                </c:pt>
                <c:pt idx="480">
                  <c:v>0.98824153846153839</c:v>
                </c:pt>
                <c:pt idx="481">
                  <c:v>0.98878038461538464</c:v>
                </c:pt>
                <c:pt idx="482">
                  <c:v>0.98916538461538461</c:v>
                </c:pt>
                <c:pt idx="483">
                  <c:v>0.98841576923076924</c:v>
                </c:pt>
                <c:pt idx="484">
                  <c:v>0.98737730769230769</c:v>
                </c:pt>
                <c:pt idx="485">
                  <c:v>0.98715038461538462</c:v>
                </c:pt>
                <c:pt idx="486">
                  <c:v>0.98853615384615379</c:v>
                </c:pt>
                <c:pt idx="487">
                  <c:v>0.98662307692307694</c:v>
                </c:pt>
                <c:pt idx="488">
                  <c:v>0.98490769230769226</c:v>
                </c:pt>
                <c:pt idx="489">
                  <c:v>0.98470538461538459</c:v>
                </c:pt>
                <c:pt idx="490">
                  <c:v>0.98527961538461539</c:v>
                </c:pt>
                <c:pt idx="491">
                  <c:v>0.98540730769230767</c:v>
                </c:pt>
                <c:pt idx="492">
                  <c:v>0.98543038461538457</c:v>
                </c:pt>
                <c:pt idx="493">
                  <c:v>0.98556153846153838</c:v>
                </c:pt>
                <c:pt idx="494">
                  <c:v>0.98506384615384612</c:v>
                </c:pt>
                <c:pt idx="495">
                  <c:v>0.98287961538461532</c:v>
                </c:pt>
                <c:pt idx="496">
                  <c:v>0.97819730769230773</c:v>
                </c:pt>
                <c:pt idx="497">
                  <c:v>0.97071692307692303</c:v>
                </c:pt>
                <c:pt idx="498">
                  <c:v>0.96900384615384605</c:v>
                </c:pt>
                <c:pt idx="499">
                  <c:v>0.96549153846153846</c:v>
                </c:pt>
                <c:pt idx="500">
                  <c:v>0.96009730769230761</c:v>
                </c:pt>
                <c:pt idx="501">
                  <c:v>0.95365461538461538</c:v>
                </c:pt>
                <c:pt idx="502">
                  <c:v>0.94734307692307684</c:v>
                </c:pt>
                <c:pt idx="503">
                  <c:v>0.93997653846153839</c:v>
                </c:pt>
                <c:pt idx="504">
                  <c:v>0.93221307692307698</c:v>
                </c:pt>
                <c:pt idx="505">
                  <c:v>0.92615346153846156</c:v>
                </c:pt>
                <c:pt idx="506">
                  <c:v>0.92012499999999997</c:v>
                </c:pt>
                <c:pt idx="507">
                  <c:v>0.91217461538461542</c:v>
                </c:pt>
                <c:pt idx="508">
                  <c:v>0.90316961538461538</c:v>
                </c:pt>
                <c:pt idx="509">
                  <c:v>0.8964423076923077</c:v>
                </c:pt>
                <c:pt idx="510">
                  <c:v>0.88943807692307686</c:v>
                </c:pt>
                <c:pt idx="511">
                  <c:v>0.88157923076923084</c:v>
                </c:pt>
                <c:pt idx="512">
                  <c:v>0.87158999999999998</c:v>
                </c:pt>
                <c:pt idx="513">
                  <c:v>0.85811730769230765</c:v>
                </c:pt>
                <c:pt idx="514">
                  <c:v>0.84796499999999997</c:v>
                </c:pt>
                <c:pt idx="515">
                  <c:v>0.83925192307692309</c:v>
                </c:pt>
                <c:pt idx="516">
                  <c:v>0.83090615384615385</c:v>
                </c:pt>
                <c:pt idx="517">
                  <c:v>0.82120423076923077</c:v>
                </c:pt>
                <c:pt idx="518">
                  <c:v>0.80942769230769229</c:v>
                </c:pt>
                <c:pt idx="519">
                  <c:v>0.79765538461538465</c:v>
                </c:pt>
                <c:pt idx="520">
                  <c:v>0.79092769230769222</c:v>
                </c:pt>
                <c:pt idx="521">
                  <c:v>0.7817384615384616</c:v>
                </c:pt>
                <c:pt idx="522">
                  <c:v>0.77148038461538471</c:v>
                </c:pt>
                <c:pt idx="523">
                  <c:v>0.76215538461538468</c:v>
                </c:pt>
                <c:pt idx="524">
                  <c:v>0.75486692307692316</c:v>
                </c:pt>
                <c:pt idx="525">
                  <c:v>0.74551615384615377</c:v>
                </c:pt>
                <c:pt idx="526">
                  <c:v>0.73258961538461542</c:v>
                </c:pt>
                <c:pt idx="527">
                  <c:v>0.71154576923076918</c:v>
                </c:pt>
                <c:pt idx="528">
                  <c:v>0.67114884615384607</c:v>
                </c:pt>
                <c:pt idx="529">
                  <c:v>0.60857076923076925</c:v>
                </c:pt>
                <c:pt idx="530">
                  <c:v>0.53106153846153847</c:v>
                </c:pt>
                <c:pt idx="531">
                  <c:v>0.43349500000000002</c:v>
                </c:pt>
                <c:pt idx="532">
                  <c:v>0.33921538461538464</c:v>
                </c:pt>
                <c:pt idx="533">
                  <c:v>0.25021476923076924</c:v>
                </c:pt>
                <c:pt idx="534">
                  <c:v>0.17398050000000001</c:v>
                </c:pt>
                <c:pt idx="535">
                  <c:v>0.11591453846153846</c:v>
                </c:pt>
                <c:pt idx="536">
                  <c:v>7.5364153846153845E-2</c:v>
                </c:pt>
                <c:pt idx="537">
                  <c:v>4.8306615384615385E-2</c:v>
                </c:pt>
                <c:pt idx="538">
                  <c:v>3.4389673076923075E-2</c:v>
                </c:pt>
                <c:pt idx="539">
                  <c:v>2.6434776923076924E-2</c:v>
                </c:pt>
                <c:pt idx="540">
                  <c:v>2.1717423076923079E-2</c:v>
                </c:pt>
                <c:pt idx="541">
                  <c:v>1.9119684615384616E-2</c:v>
                </c:pt>
                <c:pt idx="542">
                  <c:v>1.7693911538461539E-2</c:v>
                </c:pt>
                <c:pt idx="543">
                  <c:v>1.6231776923076924E-2</c:v>
                </c:pt>
                <c:pt idx="544">
                  <c:v>1.4820507692307692E-2</c:v>
                </c:pt>
                <c:pt idx="545">
                  <c:v>1.4134930769230768E-2</c:v>
                </c:pt>
                <c:pt idx="546">
                  <c:v>1.3831703846153846E-2</c:v>
                </c:pt>
                <c:pt idx="547">
                  <c:v>1.3424646153846153E-2</c:v>
                </c:pt>
                <c:pt idx="548">
                  <c:v>1.294248076923077E-2</c:v>
                </c:pt>
                <c:pt idx="549">
                  <c:v>1.2409511538461537E-2</c:v>
                </c:pt>
                <c:pt idx="550">
                  <c:v>1.2208330769230769E-2</c:v>
                </c:pt>
                <c:pt idx="551">
                  <c:v>1.2331196153846155E-2</c:v>
                </c:pt>
                <c:pt idx="552">
                  <c:v>1.2320153846153847E-2</c:v>
                </c:pt>
                <c:pt idx="553">
                  <c:v>1.1994149999999999E-2</c:v>
                </c:pt>
                <c:pt idx="554">
                  <c:v>1.182095E-2</c:v>
                </c:pt>
                <c:pt idx="555">
                  <c:v>1.1892099999999999E-2</c:v>
                </c:pt>
                <c:pt idx="556">
                  <c:v>1.1557999999999999E-2</c:v>
                </c:pt>
                <c:pt idx="557">
                  <c:v>1.1184953846153848E-2</c:v>
                </c:pt>
                <c:pt idx="558">
                  <c:v>1.095483076923077E-2</c:v>
                </c:pt>
                <c:pt idx="559">
                  <c:v>1.0978203846153846E-2</c:v>
                </c:pt>
                <c:pt idx="560">
                  <c:v>1.1261753846153848E-2</c:v>
                </c:pt>
                <c:pt idx="561">
                  <c:v>1.1416623076923076E-2</c:v>
                </c:pt>
                <c:pt idx="562">
                  <c:v>1.1080946153846154E-2</c:v>
                </c:pt>
                <c:pt idx="563">
                  <c:v>1.0828530769230771E-2</c:v>
                </c:pt>
                <c:pt idx="564">
                  <c:v>1.0681465384615384E-2</c:v>
                </c:pt>
                <c:pt idx="565">
                  <c:v>1.063461923076923E-2</c:v>
                </c:pt>
                <c:pt idx="566">
                  <c:v>1.063003846153846E-2</c:v>
                </c:pt>
                <c:pt idx="567">
                  <c:v>1.0381169230769229E-2</c:v>
                </c:pt>
                <c:pt idx="568">
                  <c:v>9.9906076923076924E-3</c:v>
                </c:pt>
                <c:pt idx="569">
                  <c:v>9.7507769230769231E-3</c:v>
                </c:pt>
                <c:pt idx="570">
                  <c:v>9.6591076923076922E-3</c:v>
                </c:pt>
                <c:pt idx="571">
                  <c:v>9.6979807692307695E-3</c:v>
                </c:pt>
                <c:pt idx="572">
                  <c:v>9.6222653846153843E-3</c:v>
                </c:pt>
                <c:pt idx="573">
                  <c:v>9.0402423076923078E-3</c:v>
                </c:pt>
                <c:pt idx="574">
                  <c:v>8.7593653846153845E-3</c:v>
                </c:pt>
                <c:pt idx="575">
                  <c:v>9.054692307692307E-3</c:v>
                </c:pt>
                <c:pt idx="576">
                  <c:v>9.4181538461538469E-3</c:v>
                </c:pt>
                <c:pt idx="577">
                  <c:v>9.6250999999999993E-3</c:v>
                </c:pt>
                <c:pt idx="578">
                  <c:v>9.4185807692307704E-3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88-4408-B00B-ED5A77AA4F1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Narrow!$D$47:$D$625</c:f>
              <c:numCache>
                <c:formatCode>General</c:formatCode>
                <c:ptCount val="579"/>
                <c:pt idx="0">
                  <c:v>-17.33465</c:v>
                </c:pt>
                <c:pt idx="1">
                  <c:v>-17.27467</c:v>
                </c:pt>
                <c:pt idx="2">
                  <c:v>-17.214690000000001</c:v>
                </c:pt>
                <c:pt idx="3">
                  <c:v>-17.154699999999998</c:v>
                </c:pt>
                <c:pt idx="4">
                  <c:v>-17.094719999999999</c:v>
                </c:pt>
                <c:pt idx="5">
                  <c:v>-17.034739999999999</c:v>
                </c:pt>
                <c:pt idx="6">
                  <c:v>-16.97476</c:v>
                </c:pt>
                <c:pt idx="7">
                  <c:v>-16.91478</c:v>
                </c:pt>
                <c:pt idx="8">
                  <c:v>-16.854800000000001</c:v>
                </c:pt>
                <c:pt idx="9">
                  <c:v>-16.794820000000001</c:v>
                </c:pt>
                <c:pt idx="10">
                  <c:v>-16.734829999999999</c:v>
                </c:pt>
                <c:pt idx="11">
                  <c:v>-16.674849999999999</c:v>
                </c:pt>
                <c:pt idx="12">
                  <c:v>-16.61487</c:v>
                </c:pt>
                <c:pt idx="13">
                  <c:v>-16.55489</c:v>
                </c:pt>
                <c:pt idx="14">
                  <c:v>-16.494910000000001</c:v>
                </c:pt>
                <c:pt idx="15">
                  <c:v>-16.434930000000001</c:v>
                </c:pt>
                <c:pt idx="16">
                  <c:v>-16.374939999999999</c:v>
                </c:pt>
                <c:pt idx="17">
                  <c:v>-16.314959999999999</c:v>
                </c:pt>
                <c:pt idx="18">
                  <c:v>-16.25498</c:v>
                </c:pt>
                <c:pt idx="19">
                  <c:v>-16.195</c:v>
                </c:pt>
                <c:pt idx="20">
                  <c:v>-16.135020000000001</c:v>
                </c:pt>
                <c:pt idx="21">
                  <c:v>-16.075040000000001</c:v>
                </c:pt>
                <c:pt idx="22">
                  <c:v>-16.015049999999999</c:v>
                </c:pt>
                <c:pt idx="23">
                  <c:v>-15.955069999999999</c:v>
                </c:pt>
                <c:pt idx="24">
                  <c:v>-15.89509</c:v>
                </c:pt>
                <c:pt idx="25">
                  <c:v>-15.83511</c:v>
                </c:pt>
                <c:pt idx="26">
                  <c:v>-15.775130000000001</c:v>
                </c:pt>
                <c:pt idx="27">
                  <c:v>-15.71515</c:v>
                </c:pt>
                <c:pt idx="28">
                  <c:v>-15.65517</c:v>
                </c:pt>
                <c:pt idx="29">
                  <c:v>-15.595190000000001</c:v>
                </c:pt>
                <c:pt idx="30">
                  <c:v>-15.5352</c:v>
                </c:pt>
                <c:pt idx="31">
                  <c:v>-15.47522</c:v>
                </c:pt>
                <c:pt idx="32">
                  <c:v>-15.415240000000001</c:v>
                </c:pt>
                <c:pt idx="33">
                  <c:v>-15.355259999999999</c:v>
                </c:pt>
                <c:pt idx="34">
                  <c:v>-15.29528</c:v>
                </c:pt>
                <c:pt idx="35">
                  <c:v>-15.235300000000001</c:v>
                </c:pt>
                <c:pt idx="36">
                  <c:v>-15.17531</c:v>
                </c:pt>
                <c:pt idx="37">
                  <c:v>-15.11533</c:v>
                </c:pt>
                <c:pt idx="38">
                  <c:v>-15.055350000000001</c:v>
                </c:pt>
                <c:pt idx="39">
                  <c:v>-14.995369999999999</c:v>
                </c:pt>
                <c:pt idx="40">
                  <c:v>-14.93539</c:v>
                </c:pt>
                <c:pt idx="41">
                  <c:v>-14.87541</c:v>
                </c:pt>
                <c:pt idx="42">
                  <c:v>-14.815429999999999</c:v>
                </c:pt>
                <c:pt idx="43">
                  <c:v>-14.75544</c:v>
                </c:pt>
                <c:pt idx="44">
                  <c:v>-14.695460000000001</c:v>
                </c:pt>
                <c:pt idx="45">
                  <c:v>-14.635479999999999</c:v>
                </c:pt>
                <c:pt idx="46">
                  <c:v>-14.5755</c:v>
                </c:pt>
                <c:pt idx="47">
                  <c:v>-14.51552</c:v>
                </c:pt>
                <c:pt idx="48">
                  <c:v>-14.455539999999999</c:v>
                </c:pt>
                <c:pt idx="49">
                  <c:v>-14.39556</c:v>
                </c:pt>
                <c:pt idx="50">
                  <c:v>-14.335570000000001</c:v>
                </c:pt>
                <c:pt idx="51">
                  <c:v>-14.275589999999999</c:v>
                </c:pt>
                <c:pt idx="52">
                  <c:v>-14.21561</c:v>
                </c:pt>
                <c:pt idx="53">
                  <c:v>-14.15563</c:v>
                </c:pt>
                <c:pt idx="54">
                  <c:v>-14.095649999999999</c:v>
                </c:pt>
                <c:pt idx="55">
                  <c:v>-14.03567</c:v>
                </c:pt>
                <c:pt idx="56">
                  <c:v>-13.97569</c:v>
                </c:pt>
                <c:pt idx="57">
                  <c:v>-13.915699999999999</c:v>
                </c:pt>
                <c:pt idx="58">
                  <c:v>-13.85572</c:v>
                </c:pt>
                <c:pt idx="59">
                  <c:v>-13.79574</c:v>
                </c:pt>
                <c:pt idx="60">
                  <c:v>-13.735760000000001</c:v>
                </c:pt>
                <c:pt idx="61">
                  <c:v>-13.67578</c:v>
                </c:pt>
                <c:pt idx="62">
                  <c:v>-13.6158</c:v>
                </c:pt>
                <c:pt idx="63">
                  <c:v>-13.555809999999999</c:v>
                </c:pt>
                <c:pt idx="64">
                  <c:v>-13.49583</c:v>
                </c:pt>
                <c:pt idx="65">
                  <c:v>-13.43585</c:v>
                </c:pt>
                <c:pt idx="66">
                  <c:v>-13.375870000000001</c:v>
                </c:pt>
                <c:pt idx="67">
                  <c:v>-13.31589</c:v>
                </c:pt>
                <c:pt idx="68">
                  <c:v>-13.25591</c:v>
                </c:pt>
                <c:pt idx="69">
                  <c:v>-13.195930000000001</c:v>
                </c:pt>
                <c:pt idx="70">
                  <c:v>-13.13594</c:v>
                </c:pt>
                <c:pt idx="71">
                  <c:v>-13.07596</c:v>
                </c:pt>
                <c:pt idx="72">
                  <c:v>-13.015980000000001</c:v>
                </c:pt>
                <c:pt idx="73">
                  <c:v>-12.956</c:v>
                </c:pt>
                <c:pt idx="74">
                  <c:v>-12.89602</c:v>
                </c:pt>
                <c:pt idx="75">
                  <c:v>-12.836040000000001</c:v>
                </c:pt>
                <c:pt idx="76">
                  <c:v>-12.776059999999999</c:v>
                </c:pt>
                <c:pt idx="77">
                  <c:v>-12.71607</c:v>
                </c:pt>
                <c:pt idx="78">
                  <c:v>-12.656090000000001</c:v>
                </c:pt>
                <c:pt idx="79">
                  <c:v>-12.596109999999999</c:v>
                </c:pt>
                <c:pt idx="80">
                  <c:v>-12.53613</c:v>
                </c:pt>
                <c:pt idx="81">
                  <c:v>-12.476150000000001</c:v>
                </c:pt>
                <c:pt idx="82">
                  <c:v>-12.416169999999999</c:v>
                </c:pt>
                <c:pt idx="83">
                  <c:v>-12.35618</c:v>
                </c:pt>
                <c:pt idx="84">
                  <c:v>-12.296200000000001</c:v>
                </c:pt>
                <c:pt idx="85">
                  <c:v>-12.236219999999999</c:v>
                </c:pt>
                <c:pt idx="86">
                  <c:v>-12.17624</c:v>
                </c:pt>
                <c:pt idx="87">
                  <c:v>-12.11626</c:v>
                </c:pt>
                <c:pt idx="88">
                  <c:v>-12.056279999999999</c:v>
                </c:pt>
                <c:pt idx="89">
                  <c:v>-11.9963</c:v>
                </c:pt>
                <c:pt idx="90">
                  <c:v>-11.936310000000001</c:v>
                </c:pt>
                <c:pt idx="91">
                  <c:v>-11.876329999999999</c:v>
                </c:pt>
                <c:pt idx="92">
                  <c:v>-11.81635</c:v>
                </c:pt>
                <c:pt idx="93">
                  <c:v>-11.75637</c:v>
                </c:pt>
                <c:pt idx="94">
                  <c:v>-11.696389999999999</c:v>
                </c:pt>
                <c:pt idx="95">
                  <c:v>-11.63641</c:v>
                </c:pt>
                <c:pt idx="96">
                  <c:v>-11.57643</c:v>
                </c:pt>
                <c:pt idx="97">
                  <c:v>-11.516439999999999</c:v>
                </c:pt>
                <c:pt idx="98">
                  <c:v>-11.45646</c:v>
                </c:pt>
                <c:pt idx="99">
                  <c:v>-11.39648</c:v>
                </c:pt>
                <c:pt idx="100">
                  <c:v>-11.336499999999999</c:v>
                </c:pt>
                <c:pt idx="101">
                  <c:v>-11.27652</c:v>
                </c:pt>
                <c:pt idx="102">
                  <c:v>-11.21654</c:v>
                </c:pt>
                <c:pt idx="103">
                  <c:v>-11.156560000000001</c:v>
                </c:pt>
                <c:pt idx="104">
                  <c:v>-11.09657</c:v>
                </c:pt>
                <c:pt idx="105">
                  <c:v>-11.03659</c:v>
                </c:pt>
                <c:pt idx="106">
                  <c:v>-10.976610000000001</c:v>
                </c:pt>
                <c:pt idx="107">
                  <c:v>-10.91663</c:v>
                </c:pt>
                <c:pt idx="108">
                  <c:v>-10.85665</c:v>
                </c:pt>
                <c:pt idx="109">
                  <c:v>-10.796670000000001</c:v>
                </c:pt>
                <c:pt idx="110">
                  <c:v>-10.73668</c:v>
                </c:pt>
                <c:pt idx="111">
                  <c:v>-10.6767</c:v>
                </c:pt>
                <c:pt idx="112">
                  <c:v>-10.616720000000001</c:v>
                </c:pt>
                <c:pt idx="113">
                  <c:v>-10.55674</c:v>
                </c:pt>
                <c:pt idx="114">
                  <c:v>-10.49676</c:v>
                </c:pt>
                <c:pt idx="115">
                  <c:v>-10.436780000000001</c:v>
                </c:pt>
                <c:pt idx="116">
                  <c:v>-10.376799999999999</c:v>
                </c:pt>
                <c:pt idx="117">
                  <c:v>-10.31681</c:v>
                </c:pt>
                <c:pt idx="118">
                  <c:v>-10.256830000000001</c:v>
                </c:pt>
                <c:pt idx="119">
                  <c:v>-10.19685</c:v>
                </c:pt>
                <c:pt idx="120">
                  <c:v>-10.13687</c:v>
                </c:pt>
                <c:pt idx="121">
                  <c:v>-10.076890000000001</c:v>
                </c:pt>
                <c:pt idx="122">
                  <c:v>-10.016909999999999</c:v>
                </c:pt>
                <c:pt idx="123">
                  <c:v>-9.956925</c:v>
                </c:pt>
                <c:pt idx="124">
                  <c:v>-9.8969439999999995</c:v>
                </c:pt>
                <c:pt idx="125">
                  <c:v>-9.8369630000000008</c:v>
                </c:pt>
                <c:pt idx="126">
                  <c:v>-9.7769809999999993</c:v>
                </c:pt>
                <c:pt idx="127">
                  <c:v>-9.7170000000000005</c:v>
                </c:pt>
                <c:pt idx="128">
                  <c:v>-9.657019</c:v>
                </c:pt>
                <c:pt idx="129">
                  <c:v>-9.5970359999999992</c:v>
                </c:pt>
                <c:pt idx="130">
                  <c:v>-9.5370550000000005</c:v>
                </c:pt>
                <c:pt idx="131">
                  <c:v>-9.477074</c:v>
                </c:pt>
                <c:pt idx="132">
                  <c:v>-9.4170920000000002</c:v>
                </c:pt>
                <c:pt idx="133">
                  <c:v>-9.3571109999999997</c:v>
                </c:pt>
                <c:pt idx="134">
                  <c:v>-9.2971299999999992</c:v>
                </c:pt>
                <c:pt idx="135">
                  <c:v>-9.2371470000000002</c:v>
                </c:pt>
                <c:pt idx="136">
                  <c:v>-9.1771659999999997</c:v>
                </c:pt>
                <c:pt idx="137">
                  <c:v>-9.1171849999999992</c:v>
                </c:pt>
                <c:pt idx="138">
                  <c:v>-9.0572029999999994</c:v>
                </c:pt>
                <c:pt idx="139">
                  <c:v>-8.9972220000000007</c:v>
                </c:pt>
                <c:pt idx="140">
                  <c:v>-8.9372410000000002</c:v>
                </c:pt>
                <c:pt idx="141">
                  <c:v>-8.8772590000000005</c:v>
                </c:pt>
                <c:pt idx="142">
                  <c:v>-8.8172770000000007</c:v>
                </c:pt>
                <c:pt idx="143">
                  <c:v>-8.7572960000000002</c:v>
                </c:pt>
                <c:pt idx="144">
                  <c:v>-8.6973140000000004</c:v>
                </c:pt>
                <c:pt idx="145">
                  <c:v>-8.6373329999999999</c:v>
                </c:pt>
                <c:pt idx="146">
                  <c:v>-8.5773519999999994</c:v>
                </c:pt>
                <c:pt idx="147">
                  <c:v>-8.5173699999999997</c:v>
                </c:pt>
                <c:pt idx="148">
                  <c:v>-8.4573889999999992</c:v>
                </c:pt>
                <c:pt idx="149">
                  <c:v>-8.3974069999999994</c:v>
                </c:pt>
                <c:pt idx="150">
                  <c:v>-8.3374249999999996</c:v>
                </c:pt>
                <c:pt idx="151">
                  <c:v>-8.2774439999999991</c:v>
                </c:pt>
                <c:pt idx="152">
                  <c:v>-8.2174630000000004</c:v>
                </c:pt>
                <c:pt idx="153">
                  <c:v>-8.1574810000000006</c:v>
                </c:pt>
                <c:pt idx="154">
                  <c:v>-8.0975000000000001</c:v>
                </c:pt>
                <c:pt idx="155">
                  <c:v>-8.0375189999999996</c:v>
                </c:pt>
                <c:pt idx="156">
                  <c:v>-7.9775369999999999</c:v>
                </c:pt>
                <c:pt idx="157">
                  <c:v>-7.9175550000000001</c:v>
                </c:pt>
                <c:pt idx="158">
                  <c:v>-7.8575739999999996</c:v>
                </c:pt>
                <c:pt idx="159">
                  <c:v>-7.7975919999999999</c:v>
                </c:pt>
                <c:pt idx="160">
                  <c:v>-7.7376110000000002</c:v>
                </c:pt>
                <c:pt idx="161">
                  <c:v>-7.6776289999999996</c:v>
                </c:pt>
                <c:pt idx="162">
                  <c:v>-7.617648</c:v>
                </c:pt>
                <c:pt idx="163">
                  <c:v>-7.5576660000000002</c:v>
                </c:pt>
                <c:pt idx="164">
                  <c:v>-7.4976849999999997</c:v>
                </c:pt>
                <c:pt idx="165">
                  <c:v>-7.437703</c:v>
                </c:pt>
                <c:pt idx="166">
                  <c:v>-7.3777220000000003</c:v>
                </c:pt>
                <c:pt idx="167">
                  <c:v>-7.3177399999999997</c:v>
                </c:pt>
                <c:pt idx="168">
                  <c:v>-7.2577590000000001</c:v>
                </c:pt>
                <c:pt idx="169">
                  <c:v>-7.1977770000000003</c:v>
                </c:pt>
                <c:pt idx="170">
                  <c:v>-7.1377959999999998</c:v>
                </c:pt>
                <c:pt idx="171">
                  <c:v>-7.0778150000000002</c:v>
                </c:pt>
                <c:pt idx="172">
                  <c:v>-7.0178330000000004</c:v>
                </c:pt>
                <c:pt idx="173">
                  <c:v>-6.9578509999999998</c:v>
                </c:pt>
                <c:pt idx="174">
                  <c:v>-6.8978700000000002</c:v>
                </c:pt>
                <c:pt idx="175">
                  <c:v>-6.8378880000000004</c:v>
                </c:pt>
                <c:pt idx="176">
                  <c:v>-6.7779069999999999</c:v>
                </c:pt>
                <c:pt idx="177">
                  <c:v>-6.7179260000000003</c:v>
                </c:pt>
                <c:pt idx="178">
                  <c:v>-6.6579439999999996</c:v>
                </c:pt>
                <c:pt idx="179">
                  <c:v>-6.5979619999999999</c:v>
                </c:pt>
                <c:pt idx="180">
                  <c:v>-6.5379810000000003</c:v>
                </c:pt>
                <c:pt idx="181">
                  <c:v>-6.4779999999999998</c:v>
                </c:pt>
                <c:pt idx="182">
                  <c:v>-6.418018</c:v>
                </c:pt>
                <c:pt idx="183">
                  <c:v>-6.3580370000000004</c:v>
                </c:pt>
                <c:pt idx="184">
                  <c:v>-6.2980549999999997</c:v>
                </c:pt>
                <c:pt idx="185">
                  <c:v>-6.2380740000000001</c:v>
                </c:pt>
                <c:pt idx="186">
                  <c:v>-6.1780920000000004</c:v>
                </c:pt>
                <c:pt idx="187">
                  <c:v>-6.1181109999999999</c:v>
                </c:pt>
                <c:pt idx="188">
                  <c:v>-6.0581290000000001</c:v>
                </c:pt>
                <c:pt idx="189">
                  <c:v>-5.9981470000000003</c:v>
                </c:pt>
                <c:pt idx="190">
                  <c:v>-5.9381659999999998</c:v>
                </c:pt>
                <c:pt idx="191">
                  <c:v>-5.8781850000000002</c:v>
                </c:pt>
                <c:pt idx="192">
                  <c:v>-5.8182029999999996</c:v>
                </c:pt>
                <c:pt idx="193">
                  <c:v>-5.758222</c:v>
                </c:pt>
                <c:pt idx="194">
                  <c:v>-5.6982400000000002</c:v>
                </c:pt>
                <c:pt idx="195">
                  <c:v>-5.6382589999999997</c:v>
                </c:pt>
                <c:pt idx="196">
                  <c:v>-5.5782769999999999</c:v>
                </c:pt>
                <c:pt idx="197">
                  <c:v>-5.5182960000000003</c:v>
                </c:pt>
                <c:pt idx="198">
                  <c:v>-5.4583139999999997</c:v>
                </c:pt>
                <c:pt idx="199">
                  <c:v>-5.398333</c:v>
                </c:pt>
                <c:pt idx="200">
                  <c:v>-5.3383510000000003</c:v>
                </c:pt>
                <c:pt idx="201">
                  <c:v>-5.2783699999999998</c:v>
                </c:pt>
                <c:pt idx="202">
                  <c:v>-5.2183890000000002</c:v>
                </c:pt>
                <c:pt idx="203">
                  <c:v>-5.1584070000000004</c:v>
                </c:pt>
                <c:pt idx="204">
                  <c:v>-5.0984249999999998</c:v>
                </c:pt>
                <c:pt idx="205">
                  <c:v>-5.0384440000000001</c:v>
                </c:pt>
                <c:pt idx="206">
                  <c:v>-4.9784620000000004</c:v>
                </c:pt>
                <c:pt idx="207">
                  <c:v>-4.9184809999999999</c:v>
                </c:pt>
                <c:pt idx="208">
                  <c:v>-4.8585000000000003</c:v>
                </c:pt>
                <c:pt idx="209">
                  <c:v>-4.7985179999999996</c:v>
                </c:pt>
                <c:pt idx="210">
                  <c:v>-4.7385359999999999</c:v>
                </c:pt>
                <c:pt idx="211">
                  <c:v>-4.6785550000000002</c:v>
                </c:pt>
                <c:pt idx="212">
                  <c:v>-4.6185739999999997</c:v>
                </c:pt>
                <c:pt idx="213">
                  <c:v>-4.558592</c:v>
                </c:pt>
                <c:pt idx="214">
                  <c:v>-4.4986100000000002</c:v>
                </c:pt>
                <c:pt idx="215">
                  <c:v>-4.4386289999999997</c:v>
                </c:pt>
                <c:pt idx="216">
                  <c:v>-4.3786480000000001</c:v>
                </c:pt>
                <c:pt idx="217">
                  <c:v>-4.3186660000000003</c:v>
                </c:pt>
                <c:pt idx="218">
                  <c:v>-4.2586849999999998</c:v>
                </c:pt>
                <c:pt idx="219">
                  <c:v>-4.1987030000000001</c:v>
                </c:pt>
                <c:pt idx="220">
                  <c:v>-4.1387210000000003</c:v>
                </c:pt>
                <c:pt idx="221">
                  <c:v>-4.0787399999999998</c:v>
                </c:pt>
                <c:pt idx="222">
                  <c:v>-4.0187590000000002</c:v>
                </c:pt>
                <c:pt idx="223">
                  <c:v>-3.958777</c:v>
                </c:pt>
                <c:pt idx="224">
                  <c:v>-3.8987959999999999</c:v>
                </c:pt>
                <c:pt idx="225">
                  <c:v>-3.8388140000000002</c:v>
                </c:pt>
                <c:pt idx="226">
                  <c:v>-3.7788330000000001</c:v>
                </c:pt>
                <c:pt idx="227">
                  <c:v>-3.7188509999999999</c:v>
                </c:pt>
                <c:pt idx="228">
                  <c:v>-3.6588699999999998</c:v>
                </c:pt>
                <c:pt idx="229">
                  <c:v>-3.5988880000000001</c:v>
                </c:pt>
                <c:pt idx="230">
                  <c:v>-3.538907</c:v>
                </c:pt>
                <c:pt idx="231">
                  <c:v>-3.4789249999999998</c:v>
                </c:pt>
                <c:pt idx="232">
                  <c:v>-3.4189440000000002</c:v>
                </c:pt>
                <c:pt idx="233">
                  <c:v>-3.358962</c:v>
                </c:pt>
                <c:pt idx="234">
                  <c:v>-3.2989809999999999</c:v>
                </c:pt>
                <c:pt idx="235">
                  <c:v>-3.2389990000000002</c:v>
                </c:pt>
                <c:pt idx="236">
                  <c:v>-3.1790180000000001</c:v>
                </c:pt>
                <c:pt idx="237">
                  <c:v>-3.1190359999999999</c:v>
                </c:pt>
                <c:pt idx="238">
                  <c:v>-3.0590549999999999</c:v>
                </c:pt>
                <c:pt idx="239">
                  <c:v>-2.9990739999999998</c:v>
                </c:pt>
                <c:pt idx="240">
                  <c:v>-2.939092</c:v>
                </c:pt>
                <c:pt idx="241">
                  <c:v>-2.879111</c:v>
                </c:pt>
                <c:pt idx="242">
                  <c:v>-2.8191290000000002</c:v>
                </c:pt>
                <c:pt idx="243">
                  <c:v>-2.7591480000000002</c:v>
                </c:pt>
                <c:pt idx="244">
                  <c:v>-2.699166</c:v>
                </c:pt>
                <c:pt idx="245">
                  <c:v>-2.6391840000000002</c:v>
                </c:pt>
                <c:pt idx="246">
                  <c:v>-2.5792030000000001</c:v>
                </c:pt>
                <c:pt idx="247">
                  <c:v>-2.5192220000000001</c:v>
                </c:pt>
                <c:pt idx="248">
                  <c:v>-2.4592399999999999</c:v>
                </c:pt>
                <c:pt idx="249">
                  <c:v>-2.3992589999999998</c:v>
                </c:pt>
                <c:pt idx="250">
                  <c:v>-2.3392770000000001</c:v>
                </c:pt>
                <c:pt idx="251">
                  <c:v>-2.279296</c:v>
                </c:pt>
                <c:pt idx="252">
                  <c:v>-2.2193139999999998</c:v>
                </c:pt>
                <c:pt idx="253">
                  <c:v>-2.1593330000000002</c:v>
                </c:pt>
                <c:pt idx="254">
                  <c:v>-2.099351</c:v>
                </c:pt>
                <c:pt idx="255">
                  <c:v>-2.0393699999999999</c:v>
                </c:pt>
                <c:pt idx="256">
                  <c:v>-1.9793879999999999</c:v>
                </c:pt>
                <c:pt idx="257">
                  <c:v>-1.9194070000000001</c:v>
                </c:pt>
                <c:pt idx="258">
                  <c:v>-1.8594250000000001</c:v>
                </c:pt>
                <c:pt idx="259">
                  <c:v>-1.799444</c:v>
                </c:pt>
                <c:pt idx="260">
                  <c:v>-1.7394620000000001</c:v>
                </c:pt>
                <c:pt idx="261">
                  <c:v>-1.679481</c:v>
                </c:pt>
                <c:pt idx="262">
                  <c:v>-1.619499</c:v>
                </c:pt>
                <c:pt idx="263">
                  <c:v>-1.559518</c:v>
                </c:pt>
                <c:pt idx="264">
                  <c:v>-1.499536</c:v>
                </c:pt>
                <c:pt idx="265">
                  <c:v>-1.4395549999999999</c:v>
                </c:pt>
                <c:pt idx="266">
                  <c:v>-1.3795729999999999</c:v>
                </c:pt>
                <c:pt idx="267">
                  <c:v>-1.3195920000000001</c:v>
                </c:pt>
                <c:pt idx="268">
                  <c:v>-1.2596099999999999</c:v>
                </c:pt>
                <c:pt idx="269">
                  <c:v>-1.1996290000000001</c:v>
                </c:pt>
                <c:pt idx="270">
                  <c:v>-1.1396470000000001</c:v>
                </c:pt>
                <c:pt idx="271">
                  <c:v>-1.079666</c:v>
                </c:pt>
                <c:pt idx="272">
                  <c:v>-1.019685</c:v>
                </c:pt>
                <c:pt idx="273">
                  <c:v>-0.95970299999999997</c:v>
                </c:pt>
                <c:pt idx="274">
                  <c:v>-0.89972149999999995</c:v>
                </c:pt>
                <c:pt idx="275">
                  <c:v>-0.83974000000000004</c:v>
                </c:pt>
                <c:pt idx="276">
                  <c:v>-0.77975859999999997</c:v>
                </c:pt>
                <c:pt idx="277">
                  <c:v>-0.719777</c:v>
                </c:pt>
                <c:pt idx="278">
                  <c:v>-0.65979560000000004</c:v>
                </c:pt>
                <c:pt idx="279">
                  <c:v>-0.59981410000000002</c:v>
                </c:pt>
                <c:pt idx="280">
                  <c:v>-0.5398326</c:v>
                </c:pt>
                <c:pt idx="281">
                  <c:v>-0.47985109999999997</c:v>
                </c:pt>
                <c:pt idx="282">
                  <c:v>-0.41986970000000001</c:v>
                </c:pt>
                <c:pt idx="283">
                  <c:v>-0.35988819999999999</c:v>
                </c:pt>
                <c:pt idx="284">
                  <c:v>-0.29990670000000003</c:v>
                </c:pt>
                <c:pt idx="285">
                  <c:v>-0.23992520000000001</c:v>
                </c:pt>
                <c:pt idx="286">
                  <c:v>-0.17994370000000001</c:v>
                </c:pt>
                <c:pt idx="287">
                  <c:v>-0.1199622</c:v>
                </c:pt>
                <c:pt idx="288">
                  <c:v>-5.9980749999999999E-2</c:v>
                </c:pt>
                <c:pt idx="289" formatCode="0.00E+00">
                  <c:v>7.3388219999999999E-7</c:v>
                </c:pt>
                <c:pt idx="290">
                  <c:v>5.9982220000000003E-2</c:v>
                </c:pt>
                <c:pt idx="291">
                  <c:v>0.11996370000000001</c:v>
                </c:pt>
                <c:pt idx="292">
                  <c:v>0.1799452</c:v>
                </c:pt>
                <c:pt idx="293">
                  <c:v>0.23992669999999999</c:v>
                </c:pt>
                <c:pt idx="294">
                  <c:v>0.29990820000000001</c:v>
                </c:pt>
                <c:pt idx="295">
                  <c:v>0.35988959999999998</c:v>
                </c:pt>
                <c:pt idx="296">
                  <c:v>0.4198711</c:v>
                </c:pt>
                <c:pt idx="297">
                  <c:v>0.47985260000000002</c:v>
                </c:pt>
                <c:pt idx="298">
                  <c:v>0.53983409999999998</c:v>
                </c:pt>
                <c:pt idx="299">
                  <c:v>0.59981549999999995</c:v>
                </c:pt>
                <c:pt idx="300">
                  <c:v>0.65979710000000003</c:v>
                </c:pt>
                <c:pt idx="301">
                  <c:v>0.71977849999999999</c:v>
                </c:pt>
                <c:pt idx="302">
                  <c:v>0.77976000000000001</c:v>
                </c:pt>
                <c:pt idx="303">
                  <c:v>0.83974150000000003</c:v>
                </c:pt>
                <c:pt idx="304">
                  <c:v>0.89972300000000005</c:v>
                </c:pt>
                <c:pt idx="305">
                  <c:v>0.95970449999999996</c:v>
                </c:pt>
                <c:pt idx="306">
                  <c:v>1.0196860000000001</c:v>
                </c:pt>
                <c:pt idx="307">
                  <c:v>1.0796669999999999</c:v>
                </c:pt>
                <c:pt idx="308">
                  <c:v>1.1396489999999999</c:v>
                </c:pt>
                <c:pt idx="309">
                  <c:v>1.19963</c:v>
                </c:pt>
                <c:pt idx="310">
                  <c:v>1.259612</c:v>
                </c:pt>
                <c:pt idx="311">
                  <c:v>1.319593</c:v>
                </c:pt>
                <c:pt idx="312">
                  <c:v>1.379575</c:v>
                </c:pt>
                <c:pt idx="313">
                  <c:v>1.4395560000000001</c:v>
                </c:pt>
                <c:pt idx="314">
                  <c:v>1.499538</c:v>
                </c:pt>
                <c:pt idx="315">
                  <c:v>1.5595190000000001</c:v>
                </c:pt>
                <c:pt idx="316">
                  <c:v>1.6195010000000001</c:v>
                </c:pt>
                <c:pt idx="317">
                  <c:v>1.6794819999999999</c:v>
                </c:pt>
                <c:pt idx="318">
                  <c:v>1.7394639999999999</c:v>
                </c:pt>
                <c:pt idx="319">
                  <c:v>1.799445</c:v>
                </c:pt>
                <c:pt idx="320">
                  <c:v>1.8594269999999999</c:v>
                </c:pt>
                <c:pt idx="321">
                  <c:v>1.919408</c:v>
                </c:pt>
                <c:pt idx="322">
                  <c:v>1.97939</c:v>
                </c:pt>
                <c:pt idx="323">
                  <c:v>2.039371</c:v>
                </c:pt>
                <c:pt idx="324">
                  <c:v>2.0993529999999998</c:v>
                </c:pt>
                <c:pt idx="325">
                  <c:v>2.1593339999999999</c:v>
                </c:pt>
                <c:pt idx="326">
                  <c:v>2.2193160000000001</c:v>
                </c:pt>
                <c:pt idx="327">
                  <c:v>2.2792970000000001</c:v>
                </c:pt>
                <c:pt idx="328">
                  <c:v>2.3392789999999999</c:v>
                </c:pt>
                <c:pt idx="329">
                  <c:v>2.3992599999999999</c:v>
                </c:pt>
                <c:pt idx="330">
                  <c:v>2.4592420000000002</c:v>
                </c:pt>
                <c:pt idx="331">
                  <c:v>2.5192230000000002</c:v>
                </c:pt>
                <c:pt idx="332">
                  <c:v>2.579205</c:v>
                </c:pt>
                <c:pt idx="333">
                  <c:v>2.639186</c:v>
                </c:pt>
                <c:pt idx="334">
                  <c:v>2.6991670000000001</c:v>
                </c:pt>
                <c:pt idx="335">
                  <c:v>2.7591489999999999</c:v>
                </c:pt>
                <c:pt idx="336">
                  <c:v>2.8191299999999999</c:v>
                </c:pt>
                <c:pt idx="337">
                  <c:v>2.8791120000000001</c:v>
                </c:pt>
                <c:pt idx="338">
                  <c:v>2.9390930000000002</c:v>
                </c:pt>
                <c:pt idx="339">
                  <c:v>2.9990749999999999</c:v>
                </c:pt>
                <c:pt idx="340">
                  <c:v>3.0590570000000001</c:v>
                </c:pt>
                <c:pt idx="341">
                  <c:v>3.1190380000000002</c:v>
                </c:pt>
                <c:pt idx="342">
                  <c:v>3.1790189999999998</c:v>
                </c:pt>
                <c:pt idx="343">
                  <c:v>3.239001</c:v>
                </c:pt>
                <c:pt idx="344">
                  <c:v>3.2989820000000001</c:v>
                </c:pt>
                <c:pt idx="345">
                  <c:v>3.3589639999999998</c:v>
                </c:pt>
                <c:pt idx="346">
                  <c:v>3.4189449999999999</c:v>
                </c:pt>
                <c:pt idx="347">
                  <c:v>3.4789270000000001</c:v>
                </c:pt>
                <c:pt idx="348">
                  <c:v>3.5389080000000002</c:v>
                </c:pt>
                <c:pt idx="349">
                  <c:v>3.5988899999999999</c:v>
                </c:pt>
                <c:pt idx="350">
                  <c:v>3.658871</c:v>
                </c:pt>
                <c:pt idx="351">
                  <c:v>3.7188530000000002</c:v>
                </c:pt>
                <c:pt idx="352">
                  <c:v>3.7788339999999998</c:v>
                </c:pt>
                <c:pt idx="353">
                  <c:v>3.838816</c:v>
                </c:pt>
                <c:pt idx="354">
                  <c:v>3.8987970000000001</c:v>
                </c:pt>
                <c:pt idx="355">
                  <c:v>3.9587789999999998</c:v>
                </c:pt>
                <c:pt idx="356">
                  <c:v>4.0187600000000003</c:v>
                </c:pt>
                <c:pt idx="357">
                  <c:v>4.0787420000000001</c:v>
                </c:pt>
                <c:pt idx="358">
                  <c:v>4.1387229999999997</c:v>
                </c:pt>
                <c:pt idx="359">
                  <c:v>4.1987050000000004</c:v>
                </c:pt>
                <c:pt idx="360">
                  <c:v>4.258686</c:v>
                </c:pt>
                <c:pt idx="361">
                  <c:v>4.3186669999999996</c:v>
                </c:pt>
                <c:pt idx="362">
                  <c:v>4.3786490000000002</c:v>
                </c:pt>
                <c:pt idx="363">
                  <c:v>4.438631</c:v>
                </c:pt>
                <c:pt idx="364">
                  <c:v>4.4986119999999996</c:v>
                </c:pt>
                <c:pt idx="365">
                  <c:v>4.5585940000000003</c:v>
                </c:pt>
                <c:pt idx="366">
                  <c:v>4.6185749999999999</c:v>
                </c:pt>
                <c:pt idx="367">
                  <c:v>4.6785560000000004</c:v>
                </c:pt>
                <c:pt idx="368">
                  <c:v>4.7385380000000001</c:v>
                </c:pt>
                <c:pt idx="369">
                  <c:v>4.7985199999999999</c:v>
                </c:pt>
                <c:pt idx="370">
                  <c:v>4.8585010000000004</c:v>
                </c:pt>
                <c:pt idx="371">
                  <c:v>4.918482</c:v>
                </c:pt>
                <c:pt idx="372">
                  <c:v>4.9784639999999998</c:v>
                </c:pt>
                <c:pt idx="373">
                  <c:v>5.0384450000000003</c:v>
                </c:pt>
                <c:pt idx="374">
                  <c:v>5.098427</c:v>
                </c:pt>
                <c:pt idx="375">
                  <c:v>5.1584079999999997</c:v>
                </c:pt>
                <c:pt idx="376">
                  <c:v>5.2183900000000003</c:v>
                </c:pt>
                <c:pt idx="377">
                  <c:v>5.2783709999999999</c:v>
                </c:pt>
                <c:pt idx="378">
                  <c:v>5.3383529999999997</c:v>
                </c:pt>
                <c:pt idx="379">
                  <c:v>5.3983350000000003</c:v>
                </c:pt>
                <c:pt idx="380">
                  <c:v>5.4583159999999999</c:v>
                </c:pt>
                <c:pt idx="381">
                  <c:v>5.5182969999999996</c:v>
                </c:pt>
                <c:pt idx="382">
                  <c:v>5.5782790000000002</c:v>
                </c:pt>
                <c:pt idx="383">
                  <c:v>5.6382599999999998</c:v>
                </c:pt>
                <c:pt idx="384">
                  <c:v>5.6982419999999996</c:v>
                </c:pt>
                <c:pt idx="385">
                  <c:v>5.7582230000000001</c:v>
                </c:pt>
                <c:pt idx="386">
                  <c:v>5.8182049999999998</c:v>
                </c:pt>
                <c:pt idx="387">
                  <c:v>5.8781860000000004</c:v>
                </c:pt>
                <c:pt idx="388">
                  <c:v>5.9381680000000001</c:v>
                </c:pt>
                <c:pt idx="389">
                  <c:v>5.9981489999999997</c:v>
                </c:pt>
                <c:pt idx="390">
                  <c:v>6.0581310000000004</c:v>
                </c:pt>
                <c:pt idx="391">
                  <c:v>6.118112</c:v>
                </c:pt>
                <c:pt idx="392">
                  <c:v>6.1780929999999996</c:v>
                </c:pt>
                <c:pt idx="393">
                  <c:v>6.2380750000000003</c:v>
                </c:pt>
                <c:pt idx="394">
                  <c:v>6.298057</c:v>
                </c:pt>
                <c:pt idx="395">
                  <c:v>6.3580379999999996</c:v>
                </c:pt>
                <c:pt idx="396">
                  <c:v>6.4180190000000001</c:v>
                </c:pt>
                <c:pt idx="397">
                  <c:v>6.4780009999999999</c:v>
                </c:pt>
                <c:pt idx="398">
                  <c:v>6.5379820000000004</c:v>
                </c:pt>
                <c:pt idx="399">
                  <c:v>6.5979640000000002</c:v>
                </c:pt>
                <c:pt idx="400">
                  <c:v>6.6579459999999999</c:v>
                </c:pt>
                <c:pt idx="401">
                  <c:v>6.7179270000000004</c:v>
                </c:pt>
                <c:pt idx="402">
                  <c:v>6.777908</c:v>
                </c:pt>
                <c:pt idx="403">
                  <c:v>6.8378899999999998</c:v>
                </c:pt>
                <c:pt idx="404">
                  <c:v>6.8978710000000003</c:v>
                </c:pt>
                <c:pt idx="405">
                  <c:v>6.9578530000000001</c:v>
                </c:pt>
                <c:pt idx="406">
                  <c:v>7.0178339999999997</c:v>
                </c:pt>
                <c:pt idx="407">
                  <c:v>7.0778160000000003</c:v>
                </c:pt>
                <c:pt idx="408">
                  <c:v>7.1377969999999999</c:v>
                </c:pt>
                <c:pt idx="409">
                  <c:v>7.1977789999999997</c:v>
                </c:pt>
                <c:pt idx="410">
                  <c:v>7.2577610000000004</c:v>
                </c:pt>
                <c:pt idx="411">
                  <c:v>7.317742</c:v>
                </c:pt>
                <c:pt idx="412">
                  <c:v>7.3777229999999996</c:v>
                </c:pt>
                <c:pt idx="413">
                  <c:v>7.4377050000000002</c:v>
                </c:pt>
                <c:pt idx="414">
                  <c:v>7.4976859999999999</c:v>
                </c:pt>
                <c:pt idx="415">
                  <c:v>7.5576679999999996</c:v>
                </c:pt>
                <c:pt idx="416">
                  <c:v>7.6176490000000001</c:v>
                </c:pt>
                <c:pt idx="417">
                  <c:v>7.6776309999999999</c:v>
                </c:pt>
                <c:pt idx="418">
                  <c:v>7.7376120000000004</c:v>
                </c:pt>
                <c:pt idx="419">
                  <c:v>7.7975940000000001</c:v>
                </c:pt>
                <c:pt idx="420">
                  <c:v>7.8575749999999998</c:v>
                </c:pt>
                <c:pt idx="421">
                  <c:v>7.9175570000000004</c:v>
                </c:pt>
                <c:pt idx="422">
                  <c:v>7.977538</c:v>
                </c:pt>
                <c:pt idx="423">
                  <c:v>8.0375189999999996</c:v>
                </c:pt>
                <c:pt idx="424">
                  <c:v>8.0975009999999994</c:v>
                </c:pt>
                <c:pt idx="425">
                  <c:v>8.1574819999999999</c:v>
                </c:pt>
                <c:pt idx="426">
                  <c:v>8.2174639999999997</c:v>
                </c:pt>
                <c:pt idx="427">
                  <c:v>8.2774459999999994</c:v>
                </c:pt>
                <c:pt idx="428">
                  <c:v>8.3374269999999999</c:v>
                </c:pt>
                <c:pt idx="429">
                  <c:v>8.3974080000000004</c:v>
                </c:pt>
                <c:pt idx="430">
                  <c:v>8.4573900000000002</c:v>
                </c:pt>
                <c:pt idx="431">
                  <c:v>8.5173710000000007</c:v>
                </c:pt>
                <c:pt idx="432">
                  <c:v>8.5773530000000004</c:v>
                </c:pt>
                <c:pt idx="433">
                  <c:v>8.6373350000000002</c:v>
                </c:pt>
                <c:pt idx="434">
                  <c:v>8.6973160000000007</c:v>
                </c:pt>
                <c:pt idx="435">
                  <c:v>8.7572980000000005</c:v>
                </c:pt>
                <c:pt idx="436">
                  <c:v>8.8172789999999992</c:v>
                </c:pt>
                <c:pt idx="437">
                  <c:v>8.8772599999999997</c:v>
                </c:pt>
                <c:pt idx="438">
                  <c:v>8.9372419999999995</c:v>
                </c:pt>
                <c:pt idx="439">
                  <c:v>8.997223</c:v>
                </c:pt>
                <c:pt idx="440">
                  <c:v>9.0572049999999997</c:v>
                </c:pt>
                <c:pt idx="441">
                  <c:v>9.1171869999999995</c:v>
                </c:pt>
                <c:pt idx="442">
                  <c:v>9.177168</c:v>
                </c:pt>
                <c:pt idx="443">
                  <c:v>9.2371490000000005</c:v>
                </c:pt>
                <c:pt idx="444">
                  <c:v>9.2971310000000003</c:v>
                </c:pt>
                <c:pt idx="445">
                  <c:v>9.3571120000000008</c:v>
                </c:pt>
                <c:pt idx="446">
                  <c:v>9.4170929999999995</c:v>
                </c:pt>
                <c:pt idx="447">
                  <c:v>9.4770760000000003</c:v>
                </c:pt>
                <c:pt idx="448">
                  <c:v>9.5370570000000008</c:v>
                </c:pt>
                <c:pt idx="449">
                  <c:v>9.5970379999999995</c:v>
                </c:pt>
                <c:pt idx="450">
                  <c:v>9.6570199999999993</c:v>
                </c:pt>
                <c:pt idx="451">
                  <c:v>9.7170009999999998</c:v>
                </c:pt>
                <c:pt idx="452">
                  <c:v>9.7769820000000003</c:v>
                </c:pt>
                <c:pt idx="453">
                  <c:v>9.836964</c:v>
                </c:pt>
                <c:pt idx="454">
                  <c:v>9.8969459999999998</c:v>
                </c:pt>
                <c:pt idx="455">
                  <c:v>9.9569270000000003</c:v>
                </c:pt>
                <c:pt idx="456">
                  <c:v>10.016909999999999</c:v>
                </c:pt>
                <c:pt idx="457">
                  <c:v>10.076890000000001</c:v>
                </c:pt>
                <c:pt idx="458">
                  <c:v>10.13687</c:v>
                </c:pt>
                <c:pt idx="459">
                  <c:v>10.19685</c:v>
                </c:pt>
                <c:pt idx="460">
                  <c:v>10.256830000000001</c:v>
                </c:pt>
                <c:pt idx="461">
                  <c:v>10.31682</c:v>
                </c:pt>
                <c:pt idx="462">
                  <c:v>10.376799999999999</c:v>
                </c:pt>
                <c:pt idx="463">
                  <c:v>10.436780000000001</c:v>
                </c:pt>
                <c:pt idx="464">
                  <c:v>10.49676</c:v>
                </c:pt>
                <c:pt idx="465">
                  <c:v>10.55674</c:v>
                </c:pt>
                <c:pt idx="466">
                  <c:v>10.616720000000001</c:v>
                </c:pt>
                <c:pt idx="467">
                  <c:v>10.6767</c:v>
                </c:pt>
                <c:pt idx="468">
                  <c:v>10.736689999999999</c:v>
                </c:pt>
                <c:pt idx="469">
                  <c:v>10.796670000000001</c:v>
                </c:pt>
                <c:pt idx="470">
                  <c:v>10.85665</c:v>
                </c:pt>
                <c:pt idx="471">
                  <c:v>10.91663</c:v>
                </c:pt>
                <c:pt idx="472">
                  <c:v>10.976610000000001</c:v>
                </c:pt>
                <c:pt idx="473">
                  <c:v>11.03659</c:v>
                </c:pt>
                <c:pt idx="474">
                  <c:v>11.096579999999999</c:v>
                </c:pt>
                <c:pt idx="475">
                  <c:v>11.156560000000001</c:v>
                </c:pt>
                <c:pt idx="476">
                  <c:v>11.21654</c:v>
                </c:pt>
                <c:pt idx="477">
                  <c:v>11.27652</c:v>
                </c:pt>
                <c:pt idx="478">
                  <c:v>11.336499999999999</c:v>
                </c:pt>
                <c:pt idx="479">
                  <c:v>11.39648</c:v>
                </c:pt>
                <c:pt idx="480">
                  <c:v>11.45646</c:v>
                </c:pt>
                <c:pt idx="481">
                  <c:v>11.516450000000001</c:v>
                </c:pt>
                <c:pt idx="482">
                  <c:v>11.57643</c:v>
                </c:pt>
                <c:pt idx="483">
                  <c:v>11.63641</c:v>
                </c:pt>
                <c:pt idx="484">
                  <c:v>11.696389999999999</c:v>
                </c:pt>
                <c:pt idx="485">
                  <c:v>11.75637</c:v>
                </c:pt>
                <c:pt idx="486">
                  <c:v>11.81635</c:v>
                </c:pt>
                <c:pt idx="487">
                  <c:v>11.876329999999999</c:v>
                </c:pt>
                <c:pt idx="488">
                  <c:v>11.93632</c:v>
                </c:pt>
                <c:pt idx="489">
                  <c:v>11.9963</c:v>
                </c:pt>
                <c:pt idx="490">
                  <c:v>12.056279999999999</c:v>
                </c:pt>
                <c:pt idx="491">
                  <c:v>12.11626</c:v>
                </c:pt>
                <c:pt idx="492">
                  <c:v>12.17624</c:v>
                </c:pt>
                <c:pt idx="493">
                  <c:v>12.236219999999999</c:v>
                </c:pt>
                <c:pt idx="494">
                  <c:v>12.296200000000001</c:v>
                </c:pt>
                <c:pt idx="495">
                  <c:v>12.35619</c:v>
                </c:pt>
                <c:pt idx="496">
                  <c:v>12.416169999999999</c:v>
                </c:pt>
                <c:pt idx="497">
                  <c:v>12.476150000000001</c:v>
                </c:pt>
                <c:pt idx="498">
                  <c:v>12.53613</c:v>
                </c:pt>
                <c:pt idx="499">
                  <c:v>12.596109999999999</c:v>
                </c:pt>
                <c:pt idx="500">
                  <c:v>12.656090000000001</c:v>
                </c:pt>
                <c:pt idx="501">
                  <c:v>12.71607</c:v>
                </c:pt>
                <c:pt idx="502">
                  <c:v>12.776059999999999</c:v>
                </c:pt>
                <c:pt idx="503">
                  <c:v>12.836040000000001</c:v>
                </c:pt>
                <c:pt idx="504">
                  <c:v>12.89602</c:v>
                </c:pt>
                <c:pt idx="505">
                  <c:v>12.956</c:v>
                </c:pt>
                <c:pt idx="506">
                  <c:v>13.015980000000001</c:v>
                </c:pt>
                <c:pt idx="507">
                  <c:v>13.07596</c:v>
                </c:pt>
                <c:pt idx="508">
                  <c:v>13.135949999999999</c:v>
                </c:pt>
                <c:pt idx="509">
                  <c:v>13.195930000000001</c:v>
                </c:pt>
                <c:pt idx="510">
                  <c:v>13.25591</c:v>
                </c:pt>
                <c:pt idx="511">
                  <c:v>13.31589</c:v>
                </c:pt>
                <c:pt idx="512">
                  <c:v>13.375870000000001</c:v>
                </c:pt>
                <c:pt idx="513">
                  <c:v>13.43585</c:v>
                </c:pt>
                <c:pt idx="514">
                  <c:v>13.49583</c:v>
                </c:pt>
                <c:pt idx="515">
                  <c:v>13.555820000000001</c:v>
                </c:pt>
                <c:pt idx="516">
                  <c:v>13.6158</c:v>
                </c:pt>
                <c:pt idx="517">
                  <c:v>13.67578</c:v>
                </c:pt>
                <c:pt idx="518">
                  <c:v>13.735760000000001</c:v>
                </c:pt>
                <c:pt idx="519">
                  <c:v>13.79574</c:v>
                </c:pt>
                <c:pt idx="520">
                  <c:v>13.85572</c:v>
                </c:pt>
                <c:pt idx="521">
                  <c:v>13.915699999999999</c:v>
                </c:pt>
                <c:pt idx="522">
                  <c:v>13.97569</c:v>
                </c:pt>
                <c:pt idx="523">
                  <c:v>14.03567</c:v>
                </c:pt>
                <c:pt idx="524">
                  <c:v>14.095649999999999</c:v>
                </c:pt>
                <c:pt idx="525">
                  <c:v>14.15563</c:v>
                </c:pt>
                <c:pt idx="526">
                  <c:v>14.21561</c:v>
                </c:pt>
                <c:pt idx="527">
                  <c:v>14.275589999999999</c:v>
                </c:pt>
                <c:pt idx="528">
                  <c:v>14.33558</c:v>
                </c:pt>
                <c:pt idx="529">
                  <c:v>14.39556</c:v>
                </c:pt>
                <c:pt idx="530">
                  <c:v>14.455539999999999</c:v>
                </c:pt>
                <c:pt idx="531">
                  <c:v>14.51552</c:v>
                </c:pt>
                <c:pt idx="532">
                  <c:v>14.5755</c:v>
                </c:pt>
                <c:pt idx="533">
                  <c:v>14.635479999999999</c:v>
                </c:pt>
                <c:pt idx="534">
                  <c:v>14.695460000000001</c:v>
                </c:pt>
                <c:pt idx="535">
                  <c:v>14.75545</c:v>
                </c:pt>
                <c:pt idx="536">
                  <c:v>14.815429999999999</c:v>
                </c:pt>
                <c:pt idx="537">
                  <c:v>14.87541</c:v>
                </c:pt>
                <c:pt idx="538">
                  <c:v>14.93539</c:v>
                </c:pt>
                <c:pt idx="539">
                  <c:v>14.995369999999999</c:v>
                </c:pt>
                <c:pt idx="540">
                  <c:v>15.055350000000001</c:v>
                </c:pt>
                <c:pt idx="541">
                  <c:v>15.11533</c:v>
                </c:pt>
                <c:pt idx="542">
                  <c:v>15.175319999999999</c:v>
                </c:pt>
                <c:pt idx="543">
                  <c:v>15.235300000000001</c:v>
                </c:pt>
                <c:pt idx="544">
                  <c:v>15.29528</c:v>
                </c:pt>
                <c:pt idx="545">
                  <c:v>15.355259999999999</c:v>
                </c:pt>
                <c:pt idx="546">
                  <c:v>15.415240000000001</c:v>
                </c:pt>
                <c:pt idx="547">
                  <c:v>15.47522</c:v>
                </c:pt>
                <c:pt idx="548">
                  <c:v>15.5352</c:v>
                </c:pt>
                <c:pt idx="549">
                  <c:v>15.595190000000001</c:v>
                </c:pt>
                <c:pt idx="550">
                  <c:v>15.65517</c:v>
                </c:pt>
                <c:pt idx="551">
                  <c:v>15.71515</c:v>
                </c:pt>
                <c:pt idx="552">
                  <c:v>15.775130000000001</c:v>
                </c:pt>
                <c:pt idx="553">
                  <c:v>15.83511</c:v>
                </c:pt>
                <c:pt idx="554">
                  <c:v>15.89509</c:v>
                </c:pt>
                <c:pt idx="555">
                  <c:v>15.955080000000001</c:v>
                </c:pt>
                <c:pt idx="556">
                  <c:v>16.015059999999998</c:v>
                </c:pt>
                <c:pt idx="557">
                  <c:v>16.075040000000001</c:v>
                </c:pt>
                <c:pt idx="558">
                  <c:v>16.135020000000001</c:v>
                </c:pt>
                <c:pt idx="559">
                  <c:v>16.195</c:v>
                </c:pt>
                <c:pt idx="560">
                  <c:v>16.25498</c:v>
                </c:pt>
                <c:pt idx="561">
                  <c:v>16.314959999999999</c:v>
                </c:pt>
                <c:pt idx="562">
                  <c:v>16.374949999999998</c:v>
                </c:pt>
                <c:pt idx="563">
                  <c:v>16.434930000000001</c:v>
                </c:pt>
                <c:pt idx="564">
                  <c:v>16.494910000000001</c:v>
                </c:pt>
                <c:pt idx="565">
                  <c:v>16.55489</c:v>
                </c:pt>
                <c:pt idx="566">
                  <c:v>16.61487</c:v>
                </c:pt>
                <c:pt idx="567">
                  <c:v>16.674849999999999</c:v>
                </c:pt>
                <c:pt idx="568">
                  <c:v>16.734829999999999</c:v>
                </c:pt>
                <c:pt idx="569">
                  <c:v>16.794820000000001</c:v>
                </c:pt>
                <c:pt idx="570">
                  <c:v>16.854800000000001</c:v>
                </c:pt>
                <c:pt idx="571">
                  <c:v>16.91478</c:v>
                </c:pt>
                <c:pt idx="572">
                  <c:v>16.97476</c:v>
                </c:pt>
                <c:pt idx="573">
                  <c:v>17.034739999999999</c:v>
                </c:pt>
                <c:pt idx="574">
                  <c:v>17.094719999999999</c:v>
                </c:pt>
                <c:pt idx="575">
                  <c:v>17.154710000000001</c:v>
                </c:pt>
                <c:pt idx="576">
                  <c:v>17.214690000000001</c:v>
                </c:pt>
                <c:pt idx="577">
                  <c:v>17.27467</c:v>
                </c:pt>
                <c:pt idx="578">
                  <c:v>17.33465</c:v>
                </c:pt>
              </c:numCache>
            </c:numRef>
          </c:xVal>
          <c:yVal>
            <c:numRef>
              <c:f>Narrow!$F$47:$F$625</c:f>
              <c:numCache>
                <c:formatCode>General</c:formatCode>
                <c:ptCount val="5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8.6483730769230764E-3</c:v>
                </c:pt>
                <c:pt idx="38">
                  <c:v>8.7346769230769224E-3</c:v>
                </c:pt>
                <c:pt idx="39">
                  <c:v>8.7280423076923075E-3</c:v>
                </c:pt>
                <c:pt idx="40">
                  <c:v>8.8656423076923074E-3</c:v>
                </c:pt>
                <c:pt idx="41">
                  <c:v>9.3339307692307683E-3</c:v>
                </c:pt>
                <c:pt idx="42">
                  <c:v>9.4586730769230763E-3</c:v>
                </c:pt>
                <c:pt idx="43">
                  <c:v>9.356480769230768E-3</c:v>
                </c:pt>
                <c:pt idx="44">
                  <c:v>9.4659653846153845E-3</c:v>
                </c:pt>
                <c:pt idx="45">
                  <c:v>9.6018346153846149E-3</c:v>
                </c:pt>
                <c:pt idx="46">
                  <c:v>9.6423807692307684E-3</c:v>
                </c:pt>
                <c:pt idx="47">
                  <c:v>9.5791038461538469E-3</c:v>
                </c:pt>
                <c:pt idx="48">
                  <c:v>9.5867499999999998E-3</c:v>
                </c:pt>
                <c:pt idx="49">
                  <c:v>9.8059769230769232E-3</c:v>
                </c:pt>
                <c:pt idx="50">
                  <c:v>1.0090873076923077E-2</c:v>
                </c:pt>
                <c:pt idx="51">
                  <c:v>1.0303719230769231E-2</c:v>
                </c:pt>
                <c:pt idx="52">
                  <c:v>1.0363199999999999E-2</c:v>
                </c:pt>
                <c:pt idx="53">
                  <c:v>1.0283523076923077E-2</c:v>
                </c:pt>
                <c:pt idx="54">
                  <c:v>1.0347326923076924E-2</c:v>
                </c:pt>
                <c:pt idx="55">
                  <c:v>1.0583323076923078E-2</c:v>
                </c:pt>
                <c:pt idx="56">
                  <c:v>1.0683573076923077E-2</c:v>
                </c:pt>
                <c:pt idx="57">
                  <c:v>1.0711138461538462E-2</c:v>
                </c:pt>
                <c:pt idx="58">
                  <c:v>1.0759607692307691E-2</c:v>
                </c:pt>
                <c:pt idx="59">
                  <c:v>1.0857957692307692E-2</c:v>
                </c:pt>
                <c:pt idx="60">
                  <c:v>1.1091638461538463E-2</c:v>
                </c:pt>
                <c:pt idx="61">
                  <c:v>1.165733076923077E-2</c:v>
                </c:pt>
                <c:pt idx="62">
                  <c:v>1.2305103846153846E-2</c:v>
                </c:pt>
                <c:pt idx="63">
                  <c:v>1.2944911538461539E-2</c:v>
                </c:pt>
                <c:pt idx="64">
                  <c:v>1.3543073076923077E-2</c:v>
                </c:pt>
                <c:pt idx="65">
                  <c:v>1.4019519230769231E-2</c:v>
                </c:pt>
                <c:pt idx="66">
                  <c:v>1.5009853846153845E-2</c:v>
                </c:pt>
                <c:pt idx="67">
                  <c:v>1.6542396153846155E-2</c:v>
                </c:pt>
                <c:pt idx="68">
                  <c:v>1.9631753846153847E-2</c:v>
                </c:pt>
                <c:pt idx="69">
                  <c:v>2.5495111538461537E-2</c:v>
                </c:pt>
                <c:pt idx="70">
                  <c:v>3.5680442307692309E-2</c:v>
                </c:pt>
                <c:pt idx="71">
                  <c:v>5.6885499999999999E-2</c:v>
                </c:pt>
                <c:pt idx="72">
                  <c:v>9.552419230769231E-2</c:v>
                </c:pt>
                <c:pt idx="73">
                  <c:v>0.15634576923076923</c:v>
                </c:pt>
                <c:pt idx="74">
                  <c:v>0.23645130769230771</c:v>
                </c:pt>
                <c:pt idx="75">
                  <c:v>0.3282274230769231</c:v>
                </c:pt>
                <c:pt idx="76">
                  <c:v>0.4200323076923077</c:v>
                </c:pt>
                <c:pt idx="77">
                  <c:v>0.51282153846153844</c:v>
                </c:pt>
                <c:pt idx="78">
                  <c:v>0.59006576923076914</c:v>
                </c:pt>
                <c:pt idx="79">
                  <c:v>0.6381349999999999</c:v>
                </c:pt>
                <c:pt idx="80">
                  <c:v>0.65814384615384625</c:v>
                </c:pt>
                <c:pt idx="81">
                  <c:v>0.66753807692307698</c:v>
                </c:pt>
                <c:pt idx="82">
                  <c:v>0.67961576923076916</c:v>
                </c:pt>
                <c:pt idx="83">
                  <c:v>0.6875634615384616</c:v>
                </c:pt>
                <c:pt idx="84">
                  <c:v>0.69582961538461541</c:v>
                </c:pt>
                <c:pt idx="85">
                  <c:v>0.70548346153846153</c:v>
                </c:pt>
                <c:pt idx="86">
                  <c:v>0.71580538461538457</c:v>
                </c:pt>
                <c:pt idx="87">
                  <c:v>0.72597846153846146</c:v>
                </c:pt>
                <c:pt idx="88">
                  <c:v>0.73573576923076922</c:v>
                </c:pt>
                <c:pt idx="89">
                  <c:v>0.74356923076923076</c:v>
                </c:pt>
                <c:pt idx="90">
                  <c:v>0.75185692307692298</c:v>
                </c:pt>
                <c:pt idx="91">
                  <c:v>0.76184807692307688</c:v>
                </c:pt>
                <c:pt idx="92">
                  <c:v>0.76970038461538459</c:v>
                </c:pt>
                <c:pt idx="93">
                  <c:v>0.77593923076923066</c:v>
                </c:pt>
                <c:pt idx="94">
                  <c:v>0.78484615384615386</c:v>
                </c:pt>
                <c:pt idx="95">
                  <c:v>0.79546538461538452</c:v>
                </c:pt>
                <c:pt idx="96">
                  <c:v>0.80549115384615388</c:v>
                </c:pt>
                <c:pt idx="97">
                  <c:v>0.8114984615384615</c:v>
                </c:pt>
                <c:pt idx="98">
                  <c:v>0.81931846153846144</c:v>
                </c:pt>
                <c:pt idx="99">
                  <c:v>0.82751692307692304</c:v>
                </c:pt>
                <c:pt idx="100">
                  <c:v>0.83341192307692302</c:v>
                </c:pt>
                <c:pt idx="101">
                  <c:v>0.83853384615384619</c:v>
                </c:pt>
                <c:pt idx="102">
                  <c:v>0.84723692307692311</c:v>
                </c:pt>
                <c:pt idx="103">
                  <c:v>0.85114538461538458</c:v>
                </c:pt>
                <c:pt idx="104">
                  <c:v>0.8558611538461538</c:v>
                </c:pt>
                <c:pt idx="105">
                  <c:v>0.86129961538461541</c:v>
                </c:pt>
                <c:pt idx="106">
                  <c:v>0.86626346153846145</c:v>
                </c:pt>
                <c:pt idx="107">
                  <c:v>0.86909192307692307</c:v>
                </c:pt>
                <c:pt idx="108">
                  <c:v>0.86905615384615387</c:v>
                </c:pt>
                <c:pt idx="109">
                  <c:v>0.87423384615384625</c:v>
                </c:pt>
                <c:pt idx="110">
                  <c:v>0.8756465384615385</c:v>
                </c:pt>
                <c:pt idx="111">
                  <c:v>0.87593192307692302</c:v>
                </c:pt>
                <c:pt idx="112">
                  <c:v>0.88023807692307687</c:v>
                </c:pt>
                <c:pt idx="113">
                  <c:v>0.8821842307692308</c:v>
                </c:pt>
                <c:pt idx="114">
                  <c:v>0.88295192307692305</c:v>
                </c:pt>
                <c:pt idx="115">
                  <c:v>0.88440153846153846</c:v>
                </c:pt>
                <c:pt idx="116">
                  <c:v>0.88646961538461533</c:v>
                </c:pt>
                <c:pt idx="117">
                  <c:v>0.88877115384615379</c:v>
                </c:pt>
                <c:pt idx="118">
                  <c:v>0.89222115384615386</c:v>
                </c:pt>
                <c:pt idx="119">
                  <c:v>0.89357115384615382</c:v>
                </c:pt>
                <c:pt idx="120">
                  <c:v>0.89544730769230774</c:v>
                </c:pt>
                <c:pt idx="121">
                  <c:v>0.89917884615384625</c:v>
                </c:pt>
                <c:pt idx="122">
                  <c:v>0.90454384615384609</c:v>
                </c:pt>
                <c:pt idx="123">
                  <c:v>0.90517384615384622</c:v>
                </c:pt>
                <c:pt idx="124">
                  <c:v>0.90562538461538455</c:v>
                </c:pt>
                <c:pt idx="125">
                  <c:v>0.90741961538461535</c:v>
                </c:pt>
                <c:pt idx="126">
                  <c:v>0.90954961538461543</c:v>
                </c:pt>
                <c:pt idx="127">
                  <c:v>0.91064192307692304</c:v>
                </c:pt>
                <c:pt idx="128">
                  <c:v>0.91049153846153841</c:v>
                </c:pt>
                <c:pt idx="129">
                  <c:v>0.913165</c:v>
                </c:pt>
                <c:pt idx="130">
                  <c:v>0.91456615384615392</c:v>
                </c:pt>
                <c:pt idx="131">
                  <c:v>0.91570923076923072</c:v>
                </c:pt>
                <c:pt idx="132">
                  <c:v>0.9183849999999999</c:v>
                </c:pt>
                <c:pt idx="133">
                  <c:v>0.92116423076923082</c:v>
                </c:pt>
                <c:pt idx="134">
                  <c:v>0.92381115384615387</c:v>
                </c:pt>
                <c:pt idx="135">
                  <c:v>0.92425192307692305</c:v>
                </c:pt>
                <c:pt idx="136">
                  <c:v>0.92491846153846158</c:v>
                </c:pt>
                <c:pt idx="137">
                  <c:v>0.92864653846153855</c:v>
                </c:pt>
                <c:pt idx="138">
                  <c:v>0.92852999999999997</c:v>
                </c:pt>
                <c:pt idx="139">
                  <c:v>0.93010384615384623</c:v>
                </c:pt>
                <c:pt idx="140">
                  <c:v>0.93208576923076925</c:v>
                </c:pt>
                <c:pt idx="141">
                  <c:v>0.93362884615384611</c:v>
                </c:pt>
                <c:pt idx="142">
                  <c:v>0.93409192307692301</c:v>
                </c:pt>
                <c:pt idx="143">
                  <c:v>0.93423461538461527</c:v>
                </c:pt>
                <c:pt idx="144">
                  <c:v>0.93665230769230767</c:v>
                </c:pt>
                <c:pt idx="145">
                  <c:v>0.94044230769230774</c:v>
                </c:pt>
                <c:pt idx="146">
                  <c:v>0.94309615384615386</c:v>
                </c:pt>
                <c:pt idx="147">
                  <c:v>0.94093153846153854</c:v>
                </c:pt>
                <c:pt idx="148">
                  <c:v>0.9416707692307692</c:v>
                </c:pt>
                <c:pt idx="149">
                  <c:v>0.94473153846153846</c:v>
                </c:pt>
                <c:pt idx="150">
                  <c:v>0.94615653846153847</c:v>
                </c:pt>
                <c:pt idx="151">
                  <c:v>0.9450765384615385</c:v>
                </c:pt>
                <c:pt idx="152">
                  <c:v>0.94399730769230772</c:v>
                </c:pt>
                <c:pt idx="153">
                  <c:v>0.94926115384615384</c:v>
                </c:pt>
                <c:pt idx="154">
                  <c:v>0.95118269230769226</c:v>
                </c:pt>
                <c:pt idx="155">
                  <c:v>0.95089692307692308</c:v>
                </c:pt>
                <c:pt idx="156">
                  <c:v>0.95003384615384623</c:v>
                </c:pt>
                <c:pt idx="157">
                  <c:v>0.95063538461538466</c:v>
                </c:pt>
                <c:pt idx="158">
                  <c:v>0.95043961538461541</c:v>
                </c:pt>
                <c:pt idx="159">
                  <c:v>0.95465115384615384</c:v>
                </c:pt>
                <c:pt idx="160">
                  <c:v>0.95640269230769237</c:v>
                </c:pt>
                <c:pt idx="161">
                  <c:v>0.95112692307692304</c:v>
                </c:pt>
                <c:pt idx="162">
                  <c:v>0.95293500000000009</c:v>
                </c:pt>
                <c:pt idx="163">
                  <c:v>0.95366499999999998</c:v>
                </c:pt>
                <c:pt idx="164">
                  <c:v>0.9564538461538461</c:v>
                </c:pt>
                <c:pt idx="165">
                  <c:v>0.95859346153846159</c:v>
                </c:pt>
                <c:pt idx="166">
                  <c:v>0.95608499999999996</c:v>
                </c:pt>
                <c:pt idx="167">
                  <c:v>0.95799576923076923</c:v>
                </c:pt>
                <c:pt idx="168">
                  <c:v>0.95820884615384616</c:v>
                </c:pt>
                <c:pt idx="169">
                  <c:v>0.95773961538461538</c:v>
                </c:pt>
                <c:pt idx="170">
                  <c:v>0.95768192307692301</c:v>
                </c:pt>
                <c:pt idx="171">
                  <c:v>0.95950807692307694</c:v>
                </c:pt>
                <c:pt idx="172">
                  <c:v>0.95999576923076924</c:v>
                </c:pt>
                <c:pt idx="173">
                  <c:v>0.95894653846153843</c:v>
                </c:pt>
                <c:pt idx="174">
                  <c:v>0.96079269230769238</c:v>
                </c:pt>
                <c:pt idx="175">
                  <c:v>0.96543307692307689</c:v>
                </c:pt>
                <c:pt idx="176">
                  <c:v>0.96111076923076932</c:v>
                </c:pt>
                <c:pt idx="177">
                  <c:v>0.96056961538461538</c:v>
                </c:pt>
                <c:pt idx="178">
                  <c:v>0.96400115384615381</c:v>
                </c:pt>
                <c:pt idx="179">
                  <c:v>0.96631192307692315</c:v>
                </c:pt>
                <c:pt idx="180">
                  <c:v>0.96307769230769236</c:v>
                </c:pt>
                <c:pt idx="181">
                  <c:v>0.96507384615384606</c:v>
                </c:pt>
                <c:pt idx="182">
                  <c:v>0.96430653846153846</c:v>
                </c:pt>
                <c:pt idx="183">
                  <c:v>0.96426884615384623</c:v>
                </c:pt>
                <c:pt idx="184">
                  <c:v>0.96534192307692301</c:v>
                </c:pt>
                <c:pt idx="185">
                  <c:v>0.96613576923076916</c:v>
                </c:pt>
                <c:pt idx="186">
                  <c:v>0.96392538461538468</c:v>
                </c:pt>
                <c:pt idx="187">
                  <c:v>0.96369576923076927</c:v>
                </c:pt>
                <c:pt idx="188">
                  <c:v>0.96280653846153852</c:v>
                </c:pt>
                <c:pt idx="189">
                  <c:v>0.96099499999999993</c:v>
                </c:pt>
                <c:pt idx="190">
                  <c:v>0.96396999999999999</c:v>
                </c:pt>
                <c:pt idx="191">
                  <c:v>0.95953461538461549</c:v>
                </c:pt>
                <c:pt idx="192">
                  <c:v>0.95675307692307698</c:v>
                </c:pt>
                <c:pt idx="193">
                  <c:v>0.95707653846153851</c:v>
                </c:pt>
                <c:pt idx="194">
                  <c:v>0.96004230769230758</c:v>
                </c:pt>
                <c:pt idx="195">
                  <c:v>0.95895961538461538</c:v>
                </c:pt>
                <c:pt idx="196">
                  <c:v>0.96081807692307697</c:v>
                </c:pt>
                <c:pt idx="197">
                  <c:v>0.96259192307692309</c:v>
                </c:pt>
                <c:pt idx="198">
                  <c:v>0.96242692307692301</c:v>
                </c:pt>
                <c:pt idx="199">
                  <c:v>0.95866807692307687</c:v>
                </c:pt>
                <c:pt idx="200">
                  <c:v>0.96097153846153838</c:v>
                </c:pt>
                <c:pt idx="201">
                  <c:v>0.96102038461538453</c:v>
                </c:pt>
                <c:pt idx="202">
                  <c:v>0.958128076923077</c:v>
                </c:pt>
                <c:pt idx="203">
                  <c:v>0.95334999999999992</c:v>
                </c:pt>
                <c:pt idx="204">
                  <c:v>0.95374576923076926</c:v>
                </c:pt>
                <c:pt idx="205">
                  <c:v>0.95455769230769227</c:v>
                </c:pt>
                <c:pt idx="206">
                  <c:v>0.95413576923076915</c:v>
                </c:pt>
                <c:pt idx="207">
                  <c:v>0.95378307692307696</c:v>
                </c:pt>
                <c:pt idx="208">
                  <c:v>0.95612538461538454</c:v>
                </c:pt>
                <c:pt idx="209">
                  <c:v>0.95665692307692318</c:v>
                </c:pt>
                <c:pt idx="210">
                  <c:v>0.9567969230769231</c:v>
                </c:pt>
                <c:pt idx="211">
                  <c:v>0.95602576923076921</c:v>
                </c:pt>
                <c:pt idx="212">
                  <c:v>0.95432384615384613</c:v>
                </c:pt>
                <c:pt idx="213">
                  <c:v>0.9527111538461539</c:v>
                </c:pt>
                <c:pt idx="214">
                  <c:v>0.9573934615384615</c:v>
                </c:pt>
                <c:pt idx="215">
                  <c:v>0.95904307692307689</c:v>
                </c:pt>
                <c:pt idx="216">
                  <c:v>0.95682923076923077</c:v>
                </c:pt>
                <c:pt idx="217">
                  <c:v>0.95217807692307699</c:v>
                </c:pt>
                <c:pt idx="218">
                  <c:v>0.95608269230769238</c:v>
                </c:pt>
                <c:pt idx="219">
                  <c:v>0.95655730769230773</c:v>
                </c:pt>
                <c:pt idx="220">
                  <c:v>0.95442961538461535</c:v>
                </c:pt>
                <c:pt idx="221">
                  <c:v>0.95189692307692308</c:v>
                </c:pt>
                <c:pt idx="222">
                  <c:v>0.954518076923077</c:v>
                </c:pt>
                <c:pt idx="223">
                  <c:v>0.95380846153846155</c:v>
                </c:pt>
                <c:pt idx="224">
                  <c:v>0.95524269230769232</c:v>
                </c:pt>
                <c:pt idx="225">
                  <c:v>0.95784423076923075</c:v>
                </c:pt>
                <c:pt idx="226">
                  <c:v>0.95952730769230765</c:v>
                </c:pt>
                <c:pt idx="227">
                  <c:v>0.95537884615384605</c:v>
                </c:pt>
                <c:pt idx="228">
                  <c:v>0.95955846153846158</c:v>
                </c:pt>
                <c:pt idx="229">
                  <c:v>0.95927230769230776</c:v>
                </c:pt>
                <c:pt idx="230">
                  <c:v>0.9543711538461539</c:v>
                </c:pt>
                <c:pt idx="231">
                  <c:v>0.95782807692307692</c:v>
                </c:pt>
                <c:pt idx="232">
                  <c:v>0.95522807692307699</c:v>
                </c:pt>
                <c:pt idx="233">
                  <c:v>0.95644846153846153</c:v>
                </c:pt>
                <c:pt idx="234">
                  <c:v>0.95891307692307703</c:v>
                </c:pt>
                <c:pt idx="235">
                  <c:v>0.95936538461538456</c:v>
                </c:pt>
                <c:pt idx="236">
                  <c:v>0.9593696153846154</c:v>
                </c:pt>
                <c:pt idx="237">
                  <c:v>0.96064692307692312</c:v>
                </c:pt>
                <c:pt idx="238">
                  <c:v>0.9589399999999999</c:v>
                </c:pt>
                <c:pt idx="239">
                  <c:v>0.95587538461538457</c:v>
                </c:pt>
                <c:pt idx="240">
                  <c:v>0.95946653846153851</c:v>
                </c:pt>
                <c:pt idx="241">
                  <c:v>0.95587923076923076</c:v>
                </c:pt>
                <c:pt idx="242">
                  <c:v>0.95872038461538456</c:v>
                </c:pt>
                <c:pt idx="243">
                  <c:v>0.96168461538461536</c:v>
                </c:pt>
                <c:pt idx="244">
                  <c:v>0.95838192307692305</c:v>
                </c:pt>
                <c:pt idx="245">
                  <c:v>0.95566884615384617</c:v>
                </c:pt>
                <c:pt idx="246">
                  <c:v>0.95485076923076917</c:v>
                </c:pt>
                <c:pt idx="247">
                  <c:v>0.95668307692307686</c:v>
                </c:pt>
                <c:pt idx="248">
                  <c:v>0.96086269230769228</c:v>
                </c:pt>
                <c:pt idx="249">
                  <c:v>0.96590269230769232</c:v>
                </c:pt>
                <c:pt idx="250">
                  <c:v>0.96440230769230761</c:v>
                </c:pt>
                <c:pt idx="251">
                  <c:v>0.96001192307692318</c:v>
                </c:pt>
                <c:pt idx="252">
                  <c:v>0.95678461538461546</c:v>
                </c:pt>
                <c:pt idx="253">
                  <c:v>0.95774999999999999</c:v>
                </c:pt>
                <c:pt idx="254">
                  <c:v>0.95548115384615373</c:v>
                </c:pt>
                <c:pt idx="255">
                  <c:v>0.96026615384615377</c:v>
                </c:pt>
                <c:pt idx="256">
                  <c:v>0.95962807692307694</c:v>
                </c:pt>
                <c:pt idx="257">
                  <c:v>0.95448846153846156</c:v>
                </c:pt>
                <c:pt idx="258">
                  <c:v>0.96034307692307685</c:v>
                </c:pt>
                <c:pt idx="259">
                  <c:v>0.96056846153846154</c:v>
                </c:pt>
                <c:pt idx="260">
                  <c:v>0.96137961538461536</c:v>
                </c:pt>
                <c:pt idx="261">
                  <c:v>0.96158153846153838</c:v>
                </c:pt>
                <c:pt idx="262">
                  <c:v>0.9596603846153845</c:v>
                </c:pt>
                <c:pt idx="263">
                  <c:v>0.96032384615384614</c:v>
                </c:pt>
                <c:pt idx="264">
                  <c:v>0.9631519230769231</c:v>
                </c:pt>
                <c:pt idx="265">
                  <c:v>0.96369076923076924</c:v>
                </c:pt>
                <c:pt idx="266">
                  <c:v>0.96183269230769242</c:v>
                </c:pt>
                <c:pt idx="267">
                  <c:v>0.96297423076923083</c:v>
                </c:pt>
                <c:pt idx="268">
                  <c:v>0.96402153846153849</c:v>
                </c:pt>
                <c:pt idx="269">
                  <c:v>0.96551346153846151</c:v>
                </c:pt>
                <c:pt idx="270">
                  <c:v>0.96578115384615393</c:v>
                </c:pt>
                <c:pt idx="271">
                  <c:v>0.9632361538461538</c:v>
                </c:pt>
                <c:pt idx="272">
                  <c:v>0.96585423076923071</c:v>
                </c:pt>
                <c:pt idx="273">
                  <c:v>0.96475615384615387</c:v>
                </c:pt>
                <c:pt idx="274">
                  <c:v>0.96371884615384606</c:v>
                </c:pt>
                <c:pt idx="275">
                  <c:v>0.96525423076923078</c:v>
                </c:pt>
                <c:pt idx="276">
                  <c:v>0.97195461538461536</c:v>
                </c:pt>
                <c:pt idx="277">
                  <c:v>0.97050192307692307</c:v>
                </c:pt>
                <c:pt idx="278">
                  <c:v>0.96789384615384622</c:v>
                </c:pt>
                <c:pt idx="279">
                  <c:v>0.9668126923076924</c:v>
                </c:pt>
                <c:pt idx="280">
                  <c:v>0.96912846153846155</c:v>
                </c:pt>
                <c:pt idx="281">
                  <c:v>0.96344423076923069</c:v>
                </c:pt>
                <c:pt idx="282">
                  <c:v>0.96622692307692315</c:v>
                </c:pt>
                <c:pt idx="283">
                  <c:v>0.96691346153846158</c:v>
                </c:pt>
                <c:pt idx="284">
                  <c:v>0.96245423076923087</c:v>
                </c:pt>
                <c:pt idx="285">
                  <c:v>0.96519115384615384</c:v>
                </c:pt>
                <c:pt idx="286">
                  <c:v>0.95343807692307692</c:v>
                </c:pt>
                <c:pt idx="287">
                  <c:v>0.94526076923076918</c:v>
                </c:pt>
                <c:pt idx="288">
                  <c:v>0.94533615384615388</c:v>
                </c:pt>
                <c:pt idx="289">
                  <c:v>0.95528538461538459</c:v>
                </c:pt>
                <c:pt idx="290">
                  <c:v>0.9598588461538462</c:v>
                </c:pt>
                <c:pt idx="291">
                  <c:v>0.95516961538461542</c:v>
                </c:pt>
                <c:pt idx="292">
                  <c:v>0.95314923076923086</c:v>
                </c:pt>
                <c:pt idx="293">
                  <c:v>0.96040115384615388</c:v>
                </c:pt>
                <c:pt idx="294">
                  <c:v>0.97070615384615389</c:v>
                </c:pt>
                <c:pt idx="295">
                  <c:v>0.97149923076923073</c:v>
                </c:pt>
                <c:pt idx="296">
                  <c:v>0.97079653846153846</c:v>
                </c:pt>
                <c:pt idx="297">
                  <c:v>0.97062038461538469</c:v>
                </c:pt>
                <c:pt idx="298">
                  <c:v>0.9713257692307693</c:v>
                </c:pt>
                <c:pt idx="299">
                  <c:v>0.96939038461538463</c:v>
                </c:pt>
                <c:pt idx="300">
                  <c:v>0.97134884615384609</c:v>
                </c:pt>
                <c:pt idx="301">
                  <c:v>0.97313538461538462</c:v>
                </c:pt>
                <c:pt idx="302">
                  <c:v>0.97247538461538463</c:v>
                </c:pt>
                <c:pt idx="303">
                  <c:v>0.97560999999999998</c:v>
                </c:pt>
                <c:pt idx="304">
                  <c:v>0.9786173076923077</c:v>
                </c:pt>
                <c:pt idx="305">
                  <c:v>0.97588653846153839</c:v>
                </c:pt>
                <c:pt idx="306">
                  <c:v>0.96969807692307697</c:v>
                </c:pt>
                <c:pt idx="307">
                  <c:v>0.96815153846153845</c:v>
                </c:pt>
                <c:pt idx="308">
                  <c:v>0.97362615384615381</c:v>
                </c:pt>
                <c:pt idx="309">
                  <c:v>0.97482846153846159</c:v>
                </c:pt>
                <c:pt idx="310">
                  <c:v>0.97463807692307691</c:v>
                </c:pt>
                <c:pt idx="311">
                  <c:v>0.9753980769230769</c:v>
                </c:pt>
                <c:pt idx="312">
                  <c:v>0.97154923076923072</c:v>
                </c:pt>
                <c:pt idx="313">
                  <c:v>0.97281807692307698</c:v>
                </c:pt>
                <c:pt idx="314">
                  <c:v>0.97661961538461539</c:v>
                </c:pt>
                <c:pt idx="315">
                  <c:v>0.97973923076923086</c:v>
                </c:pt>
                <c:pt idx="316">
                  <c:v>0.9764734615384616</c:v>
                </c:pt>
                <c:pt idx="317">
                  <c:v>0.97387461538461539</c:v>
                </c:pt>
                <c:pt idx="318">
                  <c:v>0.97594884615384614</c:v>
                </c:pt>
                <c:pt idx="319">
                  <c:v>0.97738153846153841</c:v>
                </c:pt>
                <c:pt idx="320">
                  <c:v>0.9733011538461539</c:v>
                </c:pt>
                <c:pt idx="321">
                  <c:v>0.96797384615384618</c:v>
                </c:pt>
                <c:pt idx="322">
                  <c:v>0.97208538461538463</c:v>
                </c:pt>
                <c:pt idx="323">
                  <c:v>0.97538653846153844</c:v>
                </c:pt>
                <c:pt idx="324">
                  <c:v>0.97506884615384615</c:v>
                </c:pt>
                <c:pt idx="325">
                  <c:v>0.97355192307692306</c:v>
                </c:pt>
                <c:pt idx="326">
                  <c:v>0.97543769230769239</c:v>
                </c:pt>
                <c:pt idx="327">
                  <c:v>0.97405538461538455</c:v>
                </c:pt>
                <c:pt idx="328">
                  <c:v>0.97219692307692307</c:v>
                </c:pt>
                <c:pt idx="329">
                  <c:v>0.97267999999999999</c:v>
                </c:pt>
                <c:pt idx="330">
                  <c:v>0.96769307692307693</c:v>
                </c:pt>
                <c:pt idx="331">
                  <c:v>0.97331307692307689</c:v>
                </c:pt>
                <c:pt idx="332">
                  <c:v>0.97496115384615389</c:v>
                </c:pt>
                <c:pt idx="333">
                  <c:v>0.97097384615384619</c:v>
                </c:pt>
                <c:pt idx="334">
                  <c:v>0.97257384615384612</c:v>
                </c:pt>
                <c:pt idx="335">
                  <c:v>0.97501423076923077</c:v>
                </c:pt>
                <c:pt idx="336">
                  <c:v>0.97810153846153847</c:v>
                </c:pt>
                <c:pt idx="337">
                  <c:v>0.97922269230769232</c:v>
                </c:pt>
                <c:pt idx="338">
                  <c:v>0.97629307692307687</c:v>
                </c:pt>
                <c:pt idx="339">
                  <c:v>0.97632269230769231</c:v>
                </c:pt>
                <c:pt idx="340">
                  <c:v>0.97645346153846158</c:v>
                </c:pt>
                <c:pt idx="341">
                  <c:v>0.97498615384615384</c:v>
                </c:pt>
                <c:pt idx="342">
                  <c:v>0.97168653846153841</c:v>
                </c:pt>
                <c:pt idx="343">
                  <c:v>0.96775692307692307</c:v>
                </c:pt>
                <c:pt idx="344">
                  <c:v>0.97182500000000005</c:v>
                </c:pt>
                <c:pt idx="345">
                  <c:v>0.97511230769230761</c:v>
                </c:pt>
                <c:pt idx="346">
                  <c:v>0.97633230769230772</c:v>
                </c:pt>
                <c:pt idx="347">
                  <c:v>0.97548538461538459</c:v>
                </c:pt>
                <c:pt idx="348">
                  <c:v>0.97748038461538467</c:v>
                </c:pt>
                <c:pt idx="349">
                  <c:v>0.97596769230769231</c:v>
                </c:pt>
                <c:pt idx="350">
                  <c:v>0.9752630769230769</c:v>
                </c:pt>
                <c:pt idx="351">
                  <c:v>0.97556384615384617</c:v>
                </c:pt>
                <c:pt idx="352">
                  <c:v>0.97324923076923076</c:v>
                </c:pt>
                <c:pt idx="353">
                  <c:v>0.97756269230769233</c:v>
                </c:pt>
                <c:pt idx="354">
                  <c:v>0.9807523076923077</c:v>
                </c:pt>
                <c:pt idx="355">
                  <c:v>0.97863038461538454</c:v>
                </c:pt>
                <c:pt idx="356">
                  <c:v>0.96993230769230776</c:v>
                </c:pt>
                <c:pt idx="357">
                  <c:v>0.97221923076923078</c:v>
                </c:pt>
                <c:pt idx="358">
                  <c:v>0.97438961538461544</c:v>
                </c:pt>
                <c:pt idx="359">
                  <c:v>0.97540192307692308</c:v>
                </c:pt>
                <c:pt idx="360">
                  <c:v>0.97505269230769231</c:v>
                </c:pt>
                <c:pt idx="361">
                  <c:v>0.97366423076923081</c:v>
                </c:pt>
                <c:pt idx="362">
                  <c:v>0.97879461538461543</c:v>
                </c:pt>
                <c:pt idx="363">
                  <c:v>0.97846846153846156</c:v>
                </c:pt>
                <c:pt idx="364">
                  <c:v>0.97615000000000007</c:v>
                </c:pt>
                <c:pt idx="365">
                  <c:v>0.97540384615384612</c:v>
                </c:pt>
                <c:pt idx="366">
                  <c:v>0.97803384615384614</c:v>
                </c:pt>
                <c:pt idx="367">
                  <c:v>0.97310884615384619</c:v>
                </c:pt>
                <c:pt idx="368">
                  <c:v>0.97178076923076917</c:v>
                </c:pt>
                <c:pt idx="369">
                  <c:v>0.97330384615384624</c:v>
                </c:pt>
                <c:pt idx="370">
                  <c:v>0.97151461538461548</c:v>
                </c:pt>
                <c:pt idx="371">
                  <c:v>0.97711692307692311</c:v>
                </c:pt>
                <c:pt idx="372">
                  <c:v>0.97914923076923077</c:v>
                </c:pt>
                <c:pt idx="373">
                  <c:v>0.97744384615384616</c:v>
                </c:pt>
                <c:pt idx="374">
                  <c:v>0.97407346153846153</c:v>
                </c:pt>
                <c:pt idx="375">
                  <c:v>0.97776846153846153</c:v>
                </c:pt>
                <c:pt idx="376">
                  <c:v>0.97598307692307695</c:v>
                </c:pt>
                <c:pt idx="377">
                  <c:v>0.97731923076923077</c:v>
                </c:pt>
                <c:pt idx="378">
                  <c:v>0.97964653846153849</c:v>
                </c:pt>
                <c:pt idx="379">
                  <c:v>0.97847000000000006</c:v>
                </c:pt>
                <c:pt idx="380">
                  <c:v>0.97451769230769225</c:v>
                </c:pt>
                <c:pt idx="381">
                  <c:v>0.97670615384615389</c:v>
                </c:pt>
                <c:pt idx="382">
                  <c:v>0.97881615384615384</c:v>
                </c:pt>
                <c:pt idx="383">
                  <c:v>0.97903884615384607</c:v>
                </c:pt>
                <c:pt idx="384">
                  <c:v>0.97978115384615394</c:v>
                </c:pt>
                <c:pt idx="385">
                  <c:v>0.97980923076923077</c:v>
                </c:pt>
                <c:pt idx="386">
                  <c:v>0.98093230769230777</c:v>
                </c:pt>
                <c:pt idx="387">
                  <c:v>0.98054923076923073</c:v>
                </c:pt>
                <c:pt idx="388">
                  <c:v>0.97747307692307694</c:v>
                </c:pt>
                <c:pt idx="389">
                  <c:v>0.97967192307692308</c:v>
                </c:pt>
                <c:pt idx="390">
                  <c:v>0.97830538461538452</c:v>
                </c:pt>
                <c:pt idx="391">
                  <c:v>0.9766776923076923</c:v>
                </c:pt>
                <c:pt idx="392">
                  <c:v>0.97767192307692308</c:v>
                </c:pt>
                <c:pt idx="393">
                  <c:v>0.98428730769230777</c:v>
                </c:pt>
                <c:pt idx="394">
                  <c:v>0.98614846153846158</c:v>
                </c:pt>
                <c:pt idx="395">
                  <c:v>0.98625730769230768</c:v>
                </c:pt>
                <c:pt idx="396">
                  <c:v>0.98621192307692307</c:v>
                </c:pt>
                <c:pt idx="397">
                  <c:v>0.98741500000000004</c:v>
                </c:pt>
                <c:pt idx="398">
                  <c:v>0.99160538461538472</c:v>
                </c:pt>
                <c:pt idx="399">
                  <c:v>0.99128769230769231</c:v>
                </c:pt>
                <c:pt idx="400">
                  <c:v>0.98956</c:v>
                </c:pt>
                <c:pt idx="401">
                  <c:v>0.98966500000000002</c:v>
                </c:pt>
                <c:pt idx="402">
                  <c:v>0.99335230769230765</c:v>
                </c:pt>
                <c:pt idx="403">
                  <c:v>0.99394807692307696</c:v>
                </c:pt>
                <c:pt idx="404">
                  <c:v>0.99234961538461541</c:v>
                </c:pt>
                <c:pt idx="405">
                  <c:v>0.99341576923076924</c:v>
                </c:pt>
                <c:pt idx="406">
                  <c:v>0.9960611538461539</c:v>
                </c:pt>
                <c:pt idx="407">
                  <c:v>0.99673615384615377</c:v>
                </c:pt>
                <c:pt idx="408">
                  <c:v>0.9964361538461538</c:v>
                </c:pt>
                <c:pt idx="409">
                  <c:v>0.99605307692307699</c:v>
                </c:pt>
                <c:pt idx="410">
                  <c:v>0.99639423076923073</c:v>
                </c:pt>
                <c:pt idx="411">
                  <c:v>0.99644461538461548</c:v>
                </c:pt>
                <c:pt idx="412">
                  <c:v>0.99263961538461543</c:v>
                </c:pt>
                <c:pt idx="413">
                  <c:v>0.99228730769230777</c:v>
                </c:pt>
                <c:pt idx="414">
                  <c:v>0.99337269230769221</c:v>
                </c:pt>
                <c:pt idx="415">
                  <c:v>0.9940961538461538</c:v>
                </c:pt>
                <c:pt idx="416">
                  <c:v>0.99394307692307693</c:v>
                </c:pt>
                <c:pt idx="417">
                  <c:v>0.99631615384615391</c:v>
                </c:pt>
                <c:pt idx="418">
                  <c:v>0.99336653846153844</c:v>
                </c:pt>
                <c:pt idx="419">
                  <c:v>0.9908276923076923</c:v>
                </c:pt>
                <c:pt idx="420">
                  <c:v>0.99203538461538454</c:v>
                </c:pt>
                <c:pt idx="421">
                  <c:v>0.99841038461538456</c:v>
                </c:pt>
                <c:pt idx="422">
                  <c:v>1.0002546153846152</c:v>
                </c:pt>
                <c:pt idx="423">
                  <c:v>0.99877730769230766</c:v>
                </c:pt>
                <c:pt idx="424">
                  <c:v>0.99788730769230771</c:v>
                </c:pt>
                <c:pt idx="425">
                  <c:v>0.99753615384615379</c:v>
                </c:pt>
                <c:pt idx="426">
                  <c:v>0.99620076923076928</c:v>
                </c:pt>
                <c:pt idx="427">
                  <c:v>0.99884692307692313</c:v>
                </c:pt>
                <c:pt idx="428">
                  <c:v>0.99880230769230771</c:v>
                </c:pt>
                <c:pt idx="429">
                  <c:v>0.9980119230769231</c:v>
                </c:pt>
                <c:pt idx="430">
                  <c:v>0.99652884615384618</c:v>
                </c:pt>
                <c:pt idx="431">
                  <c:v>0.99281307692307685</c:v>
                </c:pt>
                <c:pt idx="432">
                  <c:v>0.99331769230769229</c:v>
                </c:pt>
                <c:pt idx="433">
                  <c:v>0.99649499999999991</c:v>
                </c:pt>
                <c:pt idx="434">
                  <c:v>0.99654230769230767</c:v>
                </c:pt>
                <c:pt idx="435">
                  <c:v>0.99226230769230772</c:v>
                </c:pt>
                <c:pt idx="436">
                  <c:v>0.98931307692307691</c:v>
                </c:pt>
                <c:pt idx="437">
                  <c:v>0.99359115384615382</c:v>
                </c:pt>
                <c:pt idx="438">
                  <c:v>0.99418153846153856</c:v>
                </c:pt>
                <c:pt idx="439">
                  <c:v>0.993645</c:v>
                </c:pt>
                <c:pt idx="440">
                  <c:v>0.99410576923076921</c:v>
                </c:pt>
                <c:pt idx="441">
                  <c:v>0.99500615384615387</c:v>
                </c:pt>
                <c:pt idx="442">
                  <c:v>0.99446538461538458</c:v>
                </c:pt>
                <c:pt idx="443">
                  <c:v>0.99344807692307702</c:v>
                </c:pt>
                <c:pt idx="444">
                  <c:v>0.99587230769230772</c:v>
                </c:pt>
                <c:pt idx="445">
                  <c:v>1.0020530769230769</c:v>
                </c:pt>
                <c:pt idx="446">
                  <c:v>0.9998411538461538</c:v>
                </c:pt>
                <c:pt idx="447">
                  <c:v>0.99744576923076922</c:v>
                </c:pt>
                <c:pt idx="448">
                  <c:v>0.99556384615384619</c:v>
                </c:pt>
                <c:pt idx="449">
                  <c:v>0.99496884615384606</c:v>
                </c:pt>
                <c:pt idx="450">
                  <c:v>0.99566769230769236</c:v>
                </c:pt>
                <c:pt idx="451">
                  <c:v>0.99476269230769232</c:v>
                </c:pt>
                <c:pt idx="452">
                  <c:v>0.99429999999999996</c:v>
                </c:pt>
                <c:pt idx="453">
                  <c:v>0.99232961538461539</c:v>
                </c:pt>
                <c:pt idx="454">
                  <c:v>0.9895211538461538</c:v>
                </c:pt>
                <c:pt idx="455">
                  <c:v>0.98744153846153848</c:v>
                </c:pt>
                <c:pt idx="456">
                  <c:v>0.98944423076923071</c:v>
                </c:pt>
                <c:pt idx="457">
                  <c:v>0.98669076923076915</c:v>
                </c:pt>
                <c:pt idx="458">
                  <c:v>0.98464846153846153</c:v>
                </c:pt>
                <c:pt idx="459">
                  <c:v>0.98432884615384608</c:v>
                </c:pt>
                <c:pt idx="460">
                  <c:v>0.98534692307692306</c:v>
                </c:pt>
                <c:pt idx="461">
                  <c:v>0.9852788461538462</c:v>
                </c:pt>
                <c:pt idx="462">
                  <c:v>0.98698038461538473</c:v>
                </c:pt>
                <c:pt idx="463">
                  <c:v>0.98615115384615382</c:v>
                </c:pt>
                <c:pt idx="464">
                  <c:v>0.98384961538461535</c:v>
                </c:pt>
                <c:pt idx="465">
                  <c:v>0.98250884615384615</c:v>
                </c:pt>
                <c:pt idx="466">
                  <c:v>0.98598423076923081</c:v>
                </c:pt>
                <c:pt idx="467">
                  <c:v>0.98505653846153851</c:v>
                </c:pt>
                <c:pt idx="468">
                  <c:v>0.98578653846153852</c:v>
                </c:pt>
                <c:pt idx="469">
                  <c:v>0.98525153846153846</c:v>
                </c:pt>
                <c:pt idx="470">
                  <c:v>0.98213730769230767</c:v>
                </c:pt>
                <c:pt idx="471">
                  <c:v>0.98313538461538463</c:v>
                </c:pt>
                <c:pt idx="472">
                  <c:v>0.98274961538461547</c:v>
                </c:pt>
                <c:pt idx="473">
                  <c:v>0.98288000000000009</c:v>
                </c:pt>
                <c:pt idx="474">
                  <c:v>0.98218192307692309</c:v>
                </c:pt>
                <c:pt idx="475">
                  <c:v>0.98048500000000005</c:v>
                </c:pt>
                <c:pt idx="476">
                  <c:v>0.98046307692307699</c:v>
                </c:pt>
                <c:pt idx="477">
                  <c:v>0.97653692307692308</c:v>
                </c:pt>
                <c:pt idx="478">
                  <c:v>0.97549769230769223</c:v>
                </c:pt>
                <c:pt idx="479">
                  <c:v>0.9740676923076923</c:v>
                </c:pt>
                <c:pt idx="480">
                  <c:v>0.97251538461538467</c:v>
                </c:pt>
                <c:pt idx="481">
                  <c:v>0.97587500000000005</c:v>
                </c:pt>
                <c:pt idx="482">
                  <c:v>0.97296423076923078</c:v>
                </c:pt>
                <c:pt idx="483">
                  <c:v>0.97150923076923079</c:v>
                </c:pt>
                <c:pt idx="484">
                  <c:v>0.96889307692307691</c:v>
                </c:pt>
                <c:pt idx="485">
                  <c:v>0.96636230769230758</c:v>
                </c:pt>
                <c:pt idx="486">
                  <c:v>0.96719615384615376</c:v>
                </c:pt>
                <c:pt idx="487">
                  <c:v>0.9643965384615385</c:v>
                </c:pt>
                <c:pt idx="488">
                  <c:v>0.96310576923076918</c:v>
                </c:pt>
                <c:pt idx="489">
                  <c:v>0.96331423076923073</c:v>
                </c:pt>
                <c:pt idx="490">
                  <c:v>0.96436461538461538</c:v>
                </c:pt>
                <c:pt idx="491">
                  <c:v>0.96513615384615392</c:v>
                </c:pt>
                <c:pt idx="492">
                  <c:v>0.96364538461538463</c:v>
                </c:pt>
                <c:pt idx="493">
                  <c:v>0.95992153846153838</c:v>
                </c:pt>
                <c:pt idx="494">
                  <c:v>0.95802692307692305</c:v>
                </c:pt>
                <c:pt idx="495">
                  <c:v>0.95890500000000001</c:v>
                </c:pt>
                <c:pt idx="496">
                  <c:v>0.96135076923076923</c:v>
                </c:pt>
                <c:pt idx="497">
                  <c:v>0.96113192307692308</c:v>
                </c:pt>
                <c:pt idx="498">
                  <c:v>0.95432615384615382</c:v>
                </c:pt>
                <c:pt idx="499">
                  <c:v>0.94993307692307682</c:v>
                </c:pt>
                <c:pt idx="500">
                  <c:v>0.94545346153846155</c:v>
                </c:pt>
                <c:pt idx="501">
                  <c:v>0.93988846153846151</c:v>
                </c:pt>
                <c:pt idx="502">
                  <c:v>0.93387461538461547</c:v>
                </c:pt>
                <c:pt idx="503">
                  <c:v>0.92755038461538464</c:v>
                </c:pt>
                <c:pt idx="504">
                  <c:v>0.92181038461538456</c:v>
                </c:pt>
                <c:pt idx="505">
                  <c:v>0.91459269230769236</c:v>
                </c:pt>
                <c:pt idx="506">
                  <c:v>0.90706000000000009</c:v>
                </c:pt>
                <c:pt idx="507">
                  <c:v>0.90062615384615385</c:v>
                </c:pt>
                <c:pt idx="508">
                  <c:v>0.89430923076923086</c:v>
                </c:pt>
                <c:pt idx="509">
                  <c:v>0.88324307692307691</c:v>
                </c:pt>
                <c:pt idx="510">
                  <c:v>0.86984923076923082</c:v>
                </c:pt>
                <c:pt idx="511">
                  <c:v>0.85841500000000004</c:v>
                </c:pt>
                <c:pt idx="512">
                  <c:v>0.84983269230769232</c:v>
                </c:pt>
                <c:pt idx="513">
                  <c:v>0.8415688461538462</c:v>
                </c:pt>
                <c:pt idx="514">
                  <c:v>0.83412346153846151</c:v>
                </c:pt>
                <c:pt idx="515">
                  <c:v>0.82740999999999998</c:v>
                </c:pt>
                <c:pt idx="516">
                  <c:v>0.82018692307692309</c:v>
                </c:pt>
                <c:pt idx="517">
                  <c:v>0.81180269230769231</c:v>
                </c:pt>
                <c:pt idx="518">
                  <c:v>0.80216307692307698</c:v>
                </c:pt>
                <c:pt idx="519">
                  <c:v>0.79197692307692313</c:v>
                </c:pt>
                <c:pt idx="520">
                  <c:v>0.7801396153846154</c:v>
                </c:pt>
                <c:pt idx="521">
                  <c:v>0.75710730769230772</c:v>
                </c:pt>
                <c:pt idx="522">
                  <c:v>0.70122884615384617</c:v>
                </c:pt>
                <c:pt idx="523">
                  <c:v>0.6068857692307692</c:v>
                </c:pt>
                <c:pt idx="524">
                  <c:v>0.485205</c:v>
                </c:pt>
                <c:pt idx="525">
                  <c:v>0.36948234615384612</c:v>
                </c:pt>
                <c:pt idx="526">
                  <c:v>0.26503342307692307</c:v>
                </c:pt>
                <c:pt idx="527">
                  <c:v>0.17769984615384615</c:v>
                </c:pt>
                <c:pt idx="528">
                  <c:v>0.11146284615384616</c:v>
                </c:pt>
                <c:pt idx="529">
                  <c:v>6.6758923076923077E-2</c:v>
                </c:pt>
                <c:pt idx="530">
                  <c:v>4.0338230769230772E-2</c:v>
                </c:pt>
                <c:pt idx="531">
                  <c:v>2.926416153846154E-2</c:v>
                </c:pt>
                <c:pt idx="532">
                  <c:v>2.3716361538461538E-2</c:v>
                </c:pt>
                <c:pt idx="533">
                  <c:v>2.0287957692307693E-2</c:v>
                </c:pt>
                <c:pt idx="534">
                  <c:v>1.7994834615384616E-2</c:v>
                </c:pt>
                <c:pt idx="535">
                  <c:v>1.6337007692307691E-2</c:v>
                </c:pt>
                <c:pt idx="536">
                  <c:v>1.4727561538461539E-2</c:v>
                </c:pt>
                <c:pt idx="537">
                  <c:v>1.3157803846153846E-2</c:v>
                </c:pt>
                <c:pt idx="538">
                  <c:v>1.2440246153846153E-2</c:v>
                </c:pt>
                <c:pt idx="539">
                  <c:v>1.2258996153846154E-2</c:v>
                </c:pt>
                <c:pt idx="540">
                  <c:v>1.2235269230769232E-2</c:v>
                </c:pt>
                <c:pt idx="541">
                  <c:v>1.2157100000000001E-2</c:v>
                </c:pt>
                <c:pt idx="542">
                  <c:v>1.2167530769230769E-2</c:v>
                </c:pt>
                <c:pt idx="543">
                  <c:v>1.174323076923077E-2</c:v>
                </c:pt>
                <c:pt idx="544">
                  <c:v>1.1432030769230769E-2</c:v>
                </c:pt>
                <c:pt idx="545">
                  <c:v>1.1093380769230769E-2</c:v>
                </c:pt>
                <c:pt idx="546">
                  <c:v>1.0827438461538462E-2</c:v>
                </c:pt>
                <c:pt idx="547">
                  <c:v>1.0758165384615387E-2</c:v>
                </c:pt>
                <c:pt idx="548">
                  <c:v>1.0859326923076921E-2</c:v>
                </c:pt>
                <c:pt idx="549">
                  <c:v>1.0665373076923076E-2</c:v>
                </c:pt>
                <c:pt idx="550">
                  <c:v>1.0409980769230769E-2</c:v>
                </c:pt>
                <c:pt idx="551">
                  <c:v>1.0552657692307692E-2</c:v>
                </c:pt>
                <c:pt idx="552">
                  <c:v>1.0705488461538461E-2</c:v>
                </c:pt>
                <c:pt idx="553">
                  <c:v>1.0467046153846154E-2</c:v>
                </c:pt>
                <c:pt idx="554">
                  <c:v>9.9390884615384607E-3</c:v>
                </c:pt>
                <c:pt idx="555">
                  <c:v>9.7399538461538458E-3</c:v>
                </c:pt>
                <c:pt idx="556">
                  <c:v>9.5941192307692318E-3</c:v>
                </c:pt>
                <c:pt idx="557">
                  <c:v>9.8533769230769227E-3</c:v>
                </c:pt>
                <c:pt idx="558">
                  <c:v>1.0186738461538463E-2</c:v>
                </c:pt>
                <c:pt idx="559">
                  <c:v>1.0298576923076922E-2</c:v>
                </c:pt>
                <c:pt idx="560">
                  <c:v>1.0192896153846154E-2</c:v>
                </c:pt>
                <c:pt idx="561">
                  <c:v>1.0107392307692307E-2</c:v>
                </c:pt>
                <c:pt idx="562">
                  <c:v>9.4174192307692316E-3</c:v>
                </c:pt>
                <c:pt idx="563">
                  <c:v>9.0156423076923082E-3</c:v>
                </c:pt>
                <c:pt idx="564">
                  <c:v>8.7858230769230772E-3</c:v>
                </c:pt>
                <c:pt idx="565">
                  <c:v>8.6644730769230762E-3</c:v>
                </c:pt>
                <c:pt idx="566">
                  <c:v>8.6987999999999996E-3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88-4408-B00B-ED5A77AA4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906072"/>
        <c:axId val="819906464"/>
      </c:scatterChart>
      <c:valAx>
        <c:axId val="81990607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906464"/>
        <c:crossesAt val="0"/>
        <c:crossBetween val="midCat"/>
        <c:majorUnit val="5"/>
      </c:valAx>
      <c:valAx>
        <c:axId val="819906464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9060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91-4540-B33B-3B718C48893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91-4540-B33B-3B718C488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537040"/>
        <c:axId val="451537432"/>
      </c:scatterChart>
      <c:valAx>
        <c:axId val="4515370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7432"/>
        <c:crossesAt val="0"/>
        <c:crossBetween val="midCat"/>
        <c:majorUnit val="10"/>
      </c:valAx>
      <c:valAx>
        <c:axId val="451537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70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95-49B4-BCAA-C890059851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95-49B4-BCAA-C89005985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538216"/>
        <c:axId val="819728968"/>
      </c:scatterChart>
      <c:valAx>
        <c:axId val="4515382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28968"/>
        <c:crossesAt val="0"/>
        <c:crossBetween val="midCat"/>
        <c:majorUnit val="10"/>
      </c:valAx>
      <c:valAx>
        <c:axId val="819728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82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E6-4456-A08A-99C40BF5496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E6-4456-A08A-99C40BF5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729752"/>
        <c:axId val="819730144"/>
      </c:scatterChart>
      <c:valAx>
        <c:axId val="8197297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0144"/>
        <c:crossesAt val="0"/>
        <c:crossBetween val="midCat"/>
        <c:majorUnit val="10"/>
      </c:valAx>
      <c:valAx>
        <c:axId val="819730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297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09-4F61-A625-529ECB6AB12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09-4F61-A625-529ECB6AB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730928"/>
        <c:axId val="819731320"/>
      </c:scatterChart>
      <c:valAx>
        <c:axId val="81973092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1320"/>
        <c:crossesAt val="0"/>
        <c:crossBetween val="midCat"/>
        <c:majorUnit val="10"/>
      </c:valAx>
      <c:valAx>
        <c:axId val="819731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09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D4-416B-B85E-48C6575A18E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D4-416B-B85E-48C6575A1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732104"/>
        <c:axId val="819732496"/>
      </c:scatterChart>
      <c:valAx>
        <c:axId val="8197321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2496"/>
        <c:crossesAt val="0"/>
        <c:crossBetween val="midCat"/>
        <c:majorUnit val="10"/>
      </c:valAx>
      <c:valAx>
        <c:axId val="819732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21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3-462F-89B9-4219FC98D04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3-462F-89B9-4219FC98D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21808"/>
        <c:axId val="452322200"/>
      </c:scatterChart>
      <c:valAx>
        <c:axId val="45232180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2200"/>
        <c:crossesAt val="0"/>
        <c:crossBetween val="midCat"/>
        <c:majorUnit val="10"/>
      </c:valAx>
      <c:valAx>
        <c:axId val="452322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180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C1-4017-A303-571B3438DC5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C1-4017-A303-571B3438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22592"/>
        <c:axId val="452322984"/>
      </c:scatterChart>
      <c:valAx>
        <c:axId val="45232259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2984"/>
        <c:crossesAt val="0"/>
        <c:crossBetween val="midCat"/>
        <c:majorUnit val="10"/>
      </c:valAx>
      <c:valAx>
        <c:axId val="452322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25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ED-45AD-BCE5-CDAAAD116DB2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ED-45AD-BCE5-CDAAAD116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23768"/>
        <c:axId val="452324160"/>
      </c:scatterChart>
      <c:valAx>
        <c:axId val="4523237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4160"/>
        <c:crossesAt val="0"/>
        <c:crossBetween val="midCat"/>
        <c:majorUnit val="10"/>
      </c:valAx>
      <c:valAx>
        <c:axId val="452324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37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B-4AA2-A82A-C740FCB256F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B-4AA2-A82A-C740FCB25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24944"/>
        <c:axId val="731633128"/>
      </c:scatterChart>
      <c:valAx>
        <c:axId val="4523249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3128"/>
        <c:crossesAt val="0"/>
        <c:crossBetween val="midCat"/>
        <c:majorUnit val="10"/>
      </c:valAx>
      <c:valAx>
        <c:axId val="731633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49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4C-4FCF-B3E1-5183CCF441D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4C-4FCF-B3E1-5183CCF44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633520"/>
        <c:axId val="731633912"/>
      </c:scatterChart>
      <c:valAx>
        <c:axId val="73163352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3912"/>
        <c:crossesAt val="0"/>
        <c:crossBetween val="midCat"/>
        <c:majorUnit val="10"/>
      </c:valAx>
      <c:valAx>
        <c:axId val="731633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35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Mid!$A$47:$A$817</c:f>
              <c:numCache>
                <c:formatCode>General</c:formatCode>
                <c:ptCount val="771"/>
                <c:pt idx="0">
                  <c:v>-22.832450000000001</c:v>
                </c:pt>
                <c:pt idx="1">
                  <c:v>-22.594609999999999</c:v>
                </c:pt>
                <c:pt idx="2">
                  <c:v>-22.356770000000001</c:v>
                </c:pt>
                <c:pt idx="3">
                  <c:v>-22.118929999999999</c:v>
                </c:pt>
                <c:pt idx="4">
                  <c:v>-21.8811</c:v>
                </c:pt>
                <c:pt idx="5">
                  <c:v>-21.643260000000001</c:v>
                </c:pt>
                <c:pt idx="6">
                  <c:v>-21.405419999999999</c:v>
                </c:pt>
                <c:pt idx="7">
                  <c:v>-21.167580000000001</c:v>
                </c:pt>
                <c:pt idx="8">
                  <c:v>-20.929739999999999</c:v>
                </c:pt>
                <c:pt idx="9">
                  <c:v>-20.69191</c:v>
                </c:pt>
                <c:pt idx="10">
                  <c:v>-20.454070000000002</c:v>
                </c:pt>
                <c:pt idx="11">
                  <c:v>-20.216229999999999</c:v>
                </c:pt>
                <c:pt idx="12">
                  <c:v>-19.978390000000001</c:v>
                </c:pt>
                <c:pt idx="13">
                  <c:v>-19.740549999999999</c:v>
                </c:pt>
                <c:pt idx="14">
                  <c:v>-19.50271</c:v>
                </c:pt>
                <c:pt idx="15">
                  <c:v>-19.264880000000002</c:v>
                </c:pt>
                <c:pt idx="16">
                  <c:v>-19.02704</c:v>
                </c:pt>
                <c:pt idx="17">
                  <c:v>-18.789200000000001</c:v>
                </c:pt>
                <c:pt idx="18">
                  <c:v>-18.551359999999999</c:v>
                </c:pt>
                <c:pt idx="19">
                  <c:v>-18.31352</c:v>
                </c:pt>
                <c:pt idx="20">
                  <c:v>-18.075690000000002</c:v>
                </c:pt>
                <c:pt idx="21">
                  <c:v>-17.83785</c:v>
                </c:pt>
                <c:pt idx="22">
                  <c:v>-17.600010000000001</c:v>
                </c:pt>
                <c:pt idx="23">
                  <c:v>-17.362169999999999</c:v>
                </c:pt>
                <c:pt idx="24">
                  <c:v>-17.12433</c:v>
                </c:pt>
                <c:pt idx="25">
                  <c:v>-16.886500000000002</c:v>
                </c:pt>
                <c:pt idx="26">
                  <c:v>-16.64866</c:v>
                </c:pt>
                <c:pt idx="27">
                  <c:v>-16.410820000000001</c:v>
                </c:pt>
                <c:pt idx="28">
                  <c:v>-16.172979999999999</c:v>
                </c:pt>
                <c:pt idx="29">
                  <c:v>-15.93515</c:v>
                </c:pt>
                <c:pt idx="30">
                  <c:v>-15.69731</c:v>
                </c:pt>
                <c:pt idx="31">
                  <c:v>-15.45947</c:v>
                </c:pt>
                <c:pt idx="32">
                  <c:v>-15.221629999999999</c:v>
                </c:pt>
                <c:pt idx="33">
                  <c:v>-14.983790000000001</c:v>
                </c:pt>
                <c:pt idx="34">
                  <c:v>-14.74596</c:v>
                </c:pt>
                <c:pt idx="35">
                  <c:v>-14.50812</c:v>
                </c:pt>
                <c:pt idx="36">
                  <c:v>-14.27028</c:v>
                </c:pt>
                <c:pt idx="37">
                  <c:v>-14.032439999999999</c:v>
                </c:pt>
                <c:pt idx="38">
                  <c:v>-13.794600000000001</c:v>
                </c:pt>
                <c:pt idx="39">
                  <c:v>-13.556760000000001</c:v>
                </c:pt>
                <c:pt idx="40">
                  <c:v>-13.31893</c:v>
                </c:pt>
                <c:pt idx="41">
                  <c:v>-13.08109</c:v>
                </c:pt>
                <c:pt idx="42">
                  <c:v>-12.843249999999999</c:v>
                </c:pt>
                <c:pt idx="43">
                  <c:v>-12.605409999999999</c:v>
                </c:pt>
                <c:pt idx="44">
                  <c:v>-12.367570000000001</c:v>
                </c:pt>
                <c:pt idx="45">
                  <c:v>-12.12974</c:v>
                </c:pt>
                <c:pt idx="46">
                  <c:v>-11.8919</c:v>
                </c:pt>
                <c:pt idx="47">
                  <c:v>-11.654059999999999</c:v>
                </c:pt>
                <c:pt idx="48">
                  <c:v>-11.416219999999999</c:v>
                </c:pt>
                <c:pt idx="49">
                  <c:v>-11.178380000000001</c:v>
                </c:pt>
                <c:pt idx="50">
                  <c:v>-10.94055</c:v>
                </c:pt>
                <c:pt idx="51">
                  <c:v>-10.70271</c:v>
                </c:pt>
                <c:pt idx="52">
                  <c:v>-10.464869999999999</c:v>
                </c:pt>
                <c:pt idx="53">
                  <c:v>-10.227029999999999</c:v>
                </c:pt>
                <c:pt idx="54">
                  <c:v>-9.9891950000000005</c:v>
                </c:pt>
                <c:pt idx="55">
                  <c:v>-9.7513570000000005</c:v>
                </c:pt>
                <c:pt idx="56">
                  <c:v>-9.5135190000000005</c:v>
                </c:pt>
                <c:pt idx="57">
                  <c:v>-9.2756810000000005</c:v>
                </c:pt>
                <c:pt idx="58">
                  <c:v>-9.0378430000000005</c:v>
                </c:pt>
                <c:pt idx="59">
                  <c:v>-8.8000050000000005</c:v>
                </c:pt>
                <c:pt idx="60">
                  <c:v>-8.5621670000000005</c:v>
                </c:pt>
                <c:pt idx="61">
                  <c:v>-8.3243290000000005</c:v>
                </c:pt>
                <c:pt idx="62">
                  <c:v>-8.0864910000000005</c:v>
                </c:pt>
                <c:pt idx="63">
                  <c:v>-7.8486529999999997</c:v>
                </c:pt>
                <c:pt idx="64">
                  <c:v>-7.6108149999999997</c:v>
                </c:pt>
                <c:pt idx="65">
                  <c:v>-7.3729769999999997</c:v>
                </c:pt>
                <c:pt idx="66">
                  <c:v>-7.1351389999999997</c:v>
                </c:pt>
                <c:pt idx="67">
                  <c:v>-6.8973009999999997</c:v>
                </c:pt>
                <c:pt idx="68">
                  <c:v>-6.6594629999999997</c:v>
                </c:pt>
                <c:pt idx="69">
                  <c:v>-6.4216249999999997</c:v>
                </c:pt>
                <c:pt idx="70">
                  <c:v>-6.1837869999999997</c:v>
                </c:pt>
                <c:pt idx="71">
                  <c:v>-5.9459489999999997</c:v>
                </c:pt>
                <c:pt idx="72">
                  <c:v>-5.7081109999999997</c:v>
                </c:pt>
                <c:pt idx="73">
                  <c:v>-5.4702729999999997</c:v>
                </c:pt>
                <c:pt idx="74">
                  <c:v>-5.2324349999999997</c:v>
                </c:pt>
                <c:pt idx="75">
                  <c:v>-4.9945969999999997</c:v>
                </c:pt>
                <c:pt idx="76">
                  <c:v>-4.7567589999999997</c:v>
                </c:pt>
                <c:pt idx="77">
                  <c:v>-4.5189209999999997</c:v>
                </c:pt>
                <c:pt idx="78">
                  <c:v>-4.2810829999999997</c:v>
                </c:pt>
                <c:pt idx="79">
                  <c:v>-4.0432449999999998</c:v>
                </c:pt>
                <c:pt idx="80">
                  <c:v>-3.8054070000000002</c:v>
                </c:pt>
                <c:pt idx="81">
                  <c:v>-3.5675690000000002</c:v>
                </c:pt>
                <c:pt idx="82">
                  <c:v>-3.3297310000000002</c:v>
                </c:pt>
                <c:pt idx="83">
                  <c:v>-3.0918929999999998</c:v>
                </c:pt>
                <c:pt idx="84">
                  <c:v>-2.8540549999999998</c:v>
                </c:pt>
                <c:pt idx="85">
                  <c:v>-2.6162169999999998</c:v>
                </c:pt>
                <c:pt idx="86">
                  <c:v>-2.3783789999999998</c:v>
                </c:pt>
                <c:pt idx="87">
                  <c:v>-2.1405409999999998</c:v>
                </c:pt>
                <c:pt idx="88">
                  <c:v>-1.902703</c:v>
                </c:pt>
                <c:pt idx="89">
                  <c:v>-1.664865</c:v>
                </c:pt>
                <c:pt idx="90">
                  <c:v>-1.427027</c:v>
                </c:pt>
                <c:pt idx="91">
                  <c:v>-1.1891890000000001</c:v>
                </c:pt>
                <c:pt idx="92">
                  <c:v>-0.95135099999999995</c:v>
                </c:pt>
                <c:pt idx="93">
                  <c:v>-0.71351299999999995</c:v>
                </c:pt>
                <c:pt idx="94">
                  <c:v>-0.47567500000000001</c:v>
                </c:pt>
                <c:pt idx="95">
                  <c:v>-0.23783699999999999</c:v>
                </c:pt>
                <c:pt idx="96" formatCode="0.00E+00">
                  <c:v>9.5367430000000002E-7</c:v>
                </c:pt>
                <c:pt idx="97">
                  <c:v>0.23783899999999999</c:v>
                </c:pt>
                <c:pt idx="98">
                  <c:v>0.47567700000000002</c:v>
                </c:pt>
                <c:pt idx="99">
                  <c:v>0.71351489999999995</c:v>
                </c:pt>
                <c:pt idx="100">
                  <c:v>0.951353</c:v>
                </c:pt>
                <c:pt idx="101">
                  <c:v>1.1891910000000001</c:v>
                </c:pt>
                <c:pt idx="102">
                  <c:v>1.4270290000000001</c:v>
                </c:pt>
                <c:pt idx="103">
                  <c:v>1.6648670000000001</c:v>
                </c:pt>
                <c:pt idx="104">
                  <c:v>1.9027050000000001</c:v>
                </c:pt>
                <c:pt idx="105">
                  <c:v>2.1405430000000001</c:v>
                </c:pt>
                <c:pt idx="106">
                  <c:v>2.3783810000000001</c:v>
                </c:pt>
                <c:pt idx="107">
                  <c:v>2.6162190000000001</c:v>
                </c:pt>
                <c:pt idx="108">
                  <c:v>2.8540570000000001</c:v>
                </c:pt>
                <c:pt idx="109">
                  <c:v>3.0918950000000001</c:v>
                </c:pt>
                <c:pt idx="110">
                  <c:v>3.3297330000000001</c:v>
                </c:pt>
                <c:pt idx="111">
                  <c:v>3.567571</c:v>
                </c:pt>
                <c:pt idx="112">
                  <c:v>3.805409</c:v>
                </c:pt>
                <c:pt idx="113">
                  <c:v>4.043247</c:v>
                </c:pt>
                <c:pt idx="114">
                  <c:v>4.281085</c:v>
                </c:pt>
                <c:pt idx="115">
                  <c:v>4.518923</c:v>
                </c:pt>
                <c:pt idx="116">
                  <c:v>4.756761</c:v>
                </c:pt>
                <c:pt idx="117">
                  <c:v>4.994599</c:v>
                </c:pt>
                <c:pt idx="118">
                  <c:v>5.232437</c:v>
                </c:pt>
                <c:pt idx="119">
                  <c:v>5.470275</c:v>
                </c:pt>
                <c:pt idx="120">
                  <c:v>5.708113</c:v>
                </c:pt>
                <c:pt idx="121">
                  <c:v>5.945951</c:v>
                </c:pt>
                <c:pt idx="122">
                  <c:v>6.183789</c:v>
                </c:pt>
                <c:pt idx="123">
                  <c:v>6.421627</c:v>
                </c:pt>
                <c:pt idx="124">
                  <c:v>6.659465</c:v>
                </c:pt>
                <c:pt idx="125">
                  <c:v>6.897303</c:v>
                </c:pt>
                <c:pt idx="126">
                  <c:v>7.135141</c:v>
                </c:pt>
                <c:pt idx="127">
                  <c:v>7.3729789999999999</c:v>
                </c:pt>
                <c:pt idx="128">
                  <c:v>7.6108169999999999</c:v>
                </c:pt>
                <c:pt idx="129">
                  <c:v>7.8486549999999999</c:v>
                </c:pt>
                <c:pt idx="130">
                  <c:v>8.0864930000000008</c:v>
                </c:pt>
                <c:pt idx="131">
                  <c:v>8.3243310000000008</c:v>
                </c:pt>
                <c:pt idx="132">
                  <c:v>8.5621690000000008</c:v>
                </c:pt>
                <c:pt idx="133">
                  <c:v>8.8000070000000008</c:v>
                </c:pt>
                <c:pt idx="134">
                  <c:v>9.0378450000000008</c:v>
                </c:pt>
                <c:pt idx="135">
                  <c:v>9.2756830000000008</c:v>
                </c:pt>
                <c:pt idx="136">
                  <c:v>9.5135210000000008</c:v>
                </c:pt>
                <c:pt idx="137">
                  <c:v>9.7513590000000008</c:v>
                </c:pt>
                <c:pt idx="138">
                  <c:v>9.9891970000000008</c:v>
                </c:pt>
                <c:pt idx="139">
                  <c:v>10.227029999999999</c:v>
                </c:pt>
                <c:pt idx="140">
                  <c:v>10.464869999999999</c:v>
                </c:pt>
                <c:pt idx="141">
                  <c:v>10.70271</c:v>
                </c:pt>
                <c:pt idx="142">
                  <c:v>10.94055</c:v>
                </c:pt>
                <c:pt idx="143">
                  <c:v>11.17839</c:v>
                </c:pt>
                <c:pt idx="144">
                  <c:v>11.416230000000001</c:v>
                </c:pt>
                <c:pt idx="145">
                  <c:v>11.654059999999999</c:v>
                </c:pt>
                <c:pt idx="146">
                  <c:v>11.8919</c:v>
                </c:pt>
                <c:pt idx="147">
                  <c:v>12.12974</c:v>
                </c:pt>
                <c:pt idx="148">
                  <c:v>12.36758</c:v>
                </c:pt>
                <c:pt idx="149">
                  <c:v>12.605420000000001</c:v>
                </c:pt>
                <c:pt idx="150">
                  <c:v>12.843249999999999</c:v>
                </c:pt>
                <c:pt idx="151">
                  <c:v>13.08109</c:v>
                </c:pt>
                <c:pt idx="152">
                  <c:v>13.31893</c:v>
                </c:pt>
                <c:pt idx="153">
                  <c:v>13.55677</c:v>
                </c:pt>
                <c:pt idx="154">
                  <c:v>13.79461</c:v>
                </c:pt>
                <c:pt idx="155">
                  <c:v>14.032439999999999</c:v>
                </c:pt>
                <c:pt idx="156">
                  <c:v>14.27028</c:v>
                </c:pt>
                <c:pt idx="157">
                  <c:v>14.50812</c:v>
                </c:pt>
                <c:pt idx="158">
                  <c:v>14.74596</c:v>
                </c:pt>
                <c:pt idx="159">
                  <c:v>14.9838</c:v>
                </c:pt>
                <c:pt idx="160">
                  <c:v>15.221629999999999</c:v>
                </c:pt>
                <c:pt idx="161">
                  <c:v>15.45947</c:v>
                </c:pt>
                <c:pt idx="162">
                  <c:v>15.69731</c:v>
                </c:pt>
                <c:pt idx="163">
                  <c:v>15.93515</c:v>
                </c:pt>
                <c:pt idx="164">
                  <c:v>16.172989999999999</c:v>
                </c:pt>
                <c:pt idx="165">
                  <c:v>16.410820000000001</c:v>
                </c:pt>
                <c:pt idx="166">
                  <c:v>16.64866</c:v>
                </c:pt>
                <c:pt idx="167">
                  <c:v>16.886500000000002</c:v>
                </c:pt>
                <c:pt idx="168">
                  <c:v>17.12434</c:v>
                </c:pt>
                <c:pt idx="169">
                  <c:v>17.362169999999999</c:v>
                </c:pt>
                <c:pt idx="170">
                  <c:v>17.600010000000001</c:v>
                </c:pt>
                <c:pt idx="171">
                  <c:v>17.83785</c:v>
                </c:pt>
                <c:pt idx="172">
                  <c:v>18.075690000000002</c:v>
                </c:pt>
                <c:pt idx="173">
                  <c:v>18.31353</c:v>
                </c:pt>
                <c:pt idx="174">
                  <c:v>18.551359999999999</c:v>
                </c:pt>
                <c:pt idx="175">
                  <c:v>18.789200000000001</c:v>
                </c:pt>
                <c:pt idx="176">
                  <c:v>19.02704</c:v>
                </c:pt>
                <c:pt idx="177">
                  <c:v>19.264880000000002</c:v>
                </c:pt>
                <c:pt idx="178">
                  <c:v>19.50272</c:v>
                </c:pt>
                <c:pt idx="179">
                  <c:v>19.740549999999999</c:v>
                </c:pt>
                <c:pt idx="180">
                  <c:v>19.978390000000001</c:v>
                </c:pt>
                <c:pt idx="181">
                  <c:v>20.216229999999999</c:v>
                </c:pt>
                <c:pt idx="182">
                  <c:v>20.454070000000002</c:v>
                </c:pt>
                <c:pt idx="183">
                  <c:v>20.69191</c:v>
                </c:pt>
                <c:pt idx="184">
                  <c:v>20.929739999999999</c:v>
                </c:pt>
                <c:pt idx="185">
                  <c:v>21.167580000000001</c:v>
                </c:pt>
                <c:pt idx="186">
                  <c:v>21.405419999999999</c:v>
                </c:pt>
                <c:pt idx="187">
                  <c:v>21.643260000000001</c:v>
                </c:pt>
                <c:pt idx="188">
                  <c:v>21.8811</c:v>
                </c:pt>
                <c:pt idx="189">
                  <c:v>22.118929999999999</c:v>
                </c:pt>
                <c:pt idx="190">
                  <c:v>22.356770000000001</c:v>
                </c:pt>
                <c:pt idx="191">
                  <c:v>22.594609999999999</c:v>
                </c:pt>
                <c:pt idx="192">
                  <c:v>22.832450000000001</c:v>
                </c:pt>
              </c:numCache>
            </c:numRef>
          </c:xVal>
          <c:yVal>
            <c:numRef>
              <c:f>Mid!$C$47:$C$817</c:f>
              <c:numCache>
                <c:formatCode>General</c:formatCode>
                <c:ptCount val="7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1.0892881118881119E-2</c:v>
                </c:pt>
                <c:pt idx="8">
                  <c:v>1.1198986013986013E-2</c:v>
                </c:pt>
                <c:pt idx="9">
                  <c:v>1.1352027972027973E-2</c:v>
                </c:pt>
                <c:pt idx="10">
                  <c:v>1.1708573426573428E-2</c:v>
                </c:pt>
                <c:pt idx="11">
                  <c:v>1.2502454545454546E-2</c:v>
                </c:pt>
                <c:pt idx="12">
                  <c:v>1.2605440559440559E-2</c:v>
                </c:pt>
                <c:pt idx="13">
                  <c:v>1.3259860139860141E-2</c:v>
                </c:pt>
                <c:pt idx="14">
                  <c:v>1.387146853146853E-2</c:v>
                </c:pt>
                <c:pt idx="15">
                  <c:v>1.7342475524475525E-2</c:v>
                </c:pt>
                <c:pt idx="16">
                  <c:v>2.3489650349650348E-2</c:v>
                </c:pt>
                <c:pt idx="17">
                  <c:v>5.357462237762238E-2</c:v>
                </c:pt>
                <c:pt idx="18">
                  <c:v>0.30308608391608394</c:v>
                </c:pt>
                <c:pt idx="19">
                  <c:v>0.64702622377622376</c:v>
                </c:pt>
                <c:pt idx="20">
                  <c:v>0.67606314685314683</c:v>
                </c:pt>
                <c:pt idx="21">
                  <c:v>0.69396489510489512</c:v>
                </c:pt>
                <c:pt idx="22">
                  <c:v>0.70118391608391606</c:v>
                </c:pt>
                <c:pt idx="23">
                  <c:v>0.71234895104895102</c:v>
                </c:pt>
                <c:pt idx="24">
                  <c:v>0.72308671328671326</c:v>
                </c:pt>
                <c:pt idx="25">
                  <c:v>0.73176923076923073</c:v>
                </c:pt>
                <c:pt idx="26">
                  <c:v>0.74303636363636361</c:v>
                </c:pt>
                <c:pt idx="27">
                  <c:v>0.75371608391608391</c:v>
                </c:pt>
                <c:pt idx="28">
                  <c:v>0.7697846153846154</c:v>
                </c:pt>
                <c:pt idx="29">
                  <c:v>0.77505454545454555</c:v>
                </c:pt>
                <c:pt idx="30">
                  <c:v>0.78254405594405585</c:v>
                </c:pt>
                <c:pt idx="31">
                  <c:v>0.79237342657342658</c:v>
                </c:pt>
                <c:pt idx="32">
                  <c:v>0.79995244755244754</c:v>
                </c:pt>
                <c:pt idx="33">
                  <c:v>0.81698111888111891</c:v>
                </c:pt>
                <c:pt idx="34">
                  <c:v>0.82103706293706291</c:v>
                </c:pt>
                <c:pt idx="35">
                  <c:v>0.82795944055944048</c:v>
                </c:pt>
                <c:pt idx="36">
                  <c:v>0.83873986013986013</c:v>
                </c:pt>
                <c:pt idx="37">
                  <c:v>0.84743636363636365</c:v>
                </c:pt>
                <c:pt idx="38">
                  <c:v>0.85653006993006986</c:v>
                </c:pt>
                <c:pt idx="39">
                  <c:v>0.87544965034965039</c:v>
                </c:pt>
                <c:pt idx="40">
                  <c:v>0.87862657342657347</c:v>
                </c:pt>
                <c:pt idx="41">
                  <c:v>0.8861853146853147</c:v>
                </c:pt>
                <c:pt idx="42">
                  <c:v>0.89673426573426573</c:v>
                </c:pt>
                <c:pt idx="43">
                  <c:v>0.90643356643356643</c:v>
                </c:pt>
                <c:pt idx="44">
                  <c:v>0.91227132867132865</c:v>
                </c:pt>
                <c:pt idx="45">
                  <c:v>0.91846853146853147</c:v>
                </c:pt>
                <c:pt idx="46">
                  <c:v>0.92832727272727267</c:v>
                </c:pt>
                <c:pt idx="47">
                  <c:v>0.93536503496503487</c:v>
                </c:pt>
                <c:pt idx="48">
                  <c:v>0.94181048951048951</c:v>
                </c:pt>
                <c:pt idx="49">
                  <c:v>0.94919160839160843</c:v>
                </c:pt>
                <c:pt idx="50">
                  <c:v>0.95734265734265733</c:v>
                </c:pt>
                <c:pt idx="51">
                  <c:v>0.96079440559440565</c:v>
                </c:pt>
                <c:pt idx="52">
                  <c:v>0.96210000000000007</c:v>
                </c:pt>
                <c:pt idx="53">
                  <c:v>0.97917552447552436</c:v>
                </c:pt>
                <c:pt idx="54">
                  <c:v>0.96522797202797206</c:v>
                </c:pt>
                <c:pt idx="55">
                  <c:v>0.96753846153846146</c:v>
                </c:pt>
                <c:pt idx="56">
                  <c:v>0.96762797202797202</c:v>
                </c:pt>
                <c:pt idx="57">
                  <c:v>0.96678951048951045</c:v>
                </c:pt>
                <c:pt idx="58">
                  <c:v>0.96861748251748248</c:v>
                </c:pt>
                <c:pt idx="59">
                  <c:v>0.97043496503496496</c:v>
                </c:pt>
                <c:pt idx="60">
                  <c:v>0.97398951048951043</c:v>
                </c:pt>
                <c:pt idx="61">
                  <c:v>0.97377482517482516</c:v>
                </c:pt>
                <c:pt idx="62">
                  <c:v>0.97487972027972036</c:v>
                </c:pt>
                <c:pt idx="63">
                  <c:v>0.9820741258741259</c:v>
                </c:pt>
                <c:pt idx="64">
                  <c:v>0.97717062937062948</c:v>
                </c:pt>
                <c:pt idx="65">
                  <c:v>0.97777272727272724</c:v>
                </c:pt>
                <c:pt idx="66">
                  <c:v>0.98344475524475528</c:v>
                </c:pt>
                <c:pt idx="67">
                  <c:v>0.98237552447552445</c:v>
                </c:pt>
                <c:pt idx="68">
                  <c:v>0.98366223776223782</c:v>
                </c:pt>
                <c:pt idx="69">
                  <c:v>0.98445174825174819</c:v>
                </c:pt>
                <c:pt idx="70">
                  <c:v>0.98335244755244755</c:v>
                </c:pt>
                <c:pt idx="71">
                  <c:v>0.98522447552447545</c:v>
                </c:pt>
                <c:pt idx="72">
                  <c:v>0.98726083916083918</c:v>
                </c:pt>
                <c:pt idx="73">
                  <c:v>0.98717132867132862</c:v>
                </c:pt>
                <c:pt idx="74">
                  <c:v>0.99047692307692303</c:v>
                </c:pt>
                <c:pt idx="75">
                  <c:v>0.98948111888111889</c:v>
                </c:pt>
                <c:pt idx="76">
                  <c:v>0.99202447552447559</c:v>
                </c:pt>
                <c:pt idx="77">
                  <c:v>0.99110699300699301</c:v>
                </c:pt>
                <c:pt idx="78">
                  <c:v>0.99249860139860135</c:v>
                </c:pt>
                <c:pt idx="79">
                  <c:v>0.99040279720279722</c:v>
                </c:pt>
                <c:pt idx="80">
                  <c:v>0.98926223776223776</c:v>
                </c:pt>
                <c:pt idx="81">
                  <c:v>0.98999510489510489</c:v>
                </c:pt>
                <c:pt idx="82">
                  <c:v>0.99714895104895107</c:v>
                </c:pt>
                <c:pt idx="83">
                  <c:v>0.99669090909090907</c:v>
                </c:pt>
                <c:pt idx="84">
                  <c:v>0.98828601398601401</c:v>
                </c:pt>
                <c:pt idx="85">
                  <c:v>0.98999370629370631</c:v>
                </c:pt>
                <c:pt idx="86">
                  <c:v>0.98905804195804203</c:v>
                </c:pt>
                <c:pt idx="87">
                  <c:v>0.98829230769230769</c:v>
                </c:pt>
                <c:pt idx="88">
                  <c:v>0.98906853146853146</c:v>
                </c:pt>
                <c:pt idx="89">
                  <c:v>0.98899300699300707</c:v>
                </c:pt>
                <c:pt idx="90">
                  <c:v>0.9904664335664336</c:v>
                </c:pt>
                <c:pt idx="91">
                  <c:v>0.99260769230769241</c:v>
                </c:pt>
                <c:pt idx="92">
                  <c:v>0.9907916083916084</c:v>
                </c:pt>
                <c:pt idx="93">
                  <c:v>1.0111545454545454</c:v>
                </c:pt>
                <c:pt idx="94">
                  <c:v>0.99660139860139862</c:v>
                </c:pt>
                <c:pt idx="95">
                  <c:v>0.98109790209790215</c:v>
                </c:pt>
                <c:pt idx="96">
                  <c:v>0.98576083916083912</c:v>
                </c:pt>
                <c:pt idx="97">
                  <c:v>0.98838041958041956</c:v>
                </c:pt>
                <c:pt idx="98">
                  <c:v>0.9891874125874125</c:v>
                </c:pt>
                <c:pt idx="99">
                  <c:v>0.98834055944055943</c:v>
                </c:pt>
                <c:pt idx="100">
                  <c:v>0.98961398601398598</c:v>
                </c:pt>
                <c:pt idx="101">
                  <c:v>0.98931398601398601</c:v>
                </c:pt>
                <c:pt idx="102">
                  <c:v>0.98592377622377614</c:v>
                </c:pt>
                <c:pt idx="103">
                  <c:v>0.9873909090909091</c:v>
                </c:pt>
                <c:pt idx="104">
                  <c:v>0.98920139860139855</c:v>
                </c:pt>
                <c:pt idx="105">
                  <c:v>0.98851328671328664</c:v>
                </c:pt>
                <c:pt idx="106">
                  <c:v>0.98845034965034961</c:v>
                </c:pt>
                <c:pt idx="107">
                  <c:v>0.9887160839160839</c:v>
                </c:pt>
                <c:pt idx="108">
                  <c:v>0.98892377622377625</c:v>
                </c:pt>
                <c:pt idx="109">
                  <c:v>0.98932307692307686</c:v>
                </c:pt>
                <c:pt idx="110">
                  <c:v>0.98951118881118882</c:v>
                </c:pt>
                <c:pt idx="111">
                  <c:v>0.98425454545454549</c:v>
                </c:pt>
                <c:pt idx="112">
                  <c:v>0.9851643356643357</c:v>
                </c:pt>
                <c:pt idx="113">
                  <c:v>0.98607272727272732</c:v>
                </c:pt>
                <c:pt idx="114">
                  <c:v>0.98532867132867141</c:v>
                </c:pt>
                <c:pt idx="115">
                  <c:v>0.98573216783216777</c:v>
                </c:pt>
                <c:pt idx="116">
                  <c:v>0.98214195804195803</c:v>
                </c:pt>
                <c:pt idx="117">
                  <c:v>0.98351608391608392</c:v>
                </c:pt>
                <c:pt idx="118">
                  <c:v>0.98077832167832157</c:v>
                </c:pt>
                <c:pt idx="119">
                  <c:v>0.98336013986013981</c:v>
                </c:pt>
                <c:pt idx="120">
                  <c:v>0.98261118881118881</c:v>
                </c:pt>
                <c:pt idx="121">
                  <c:v>0.98293496503496502</c:v>
                </c:pt>
                <c:pt idx="122">
                  <c:v>0.97908741258741261</c:v>
                </c:pt>
                <c:pt idx="123">
                  <c:v>0.98087832167832167</c:v>
                </c:pt>
                <c:pt idx="124">
                  <c:v>0.97800419580419573</c:v>
                </c:pt>
                <c:pt idx="125">
                  <c:v>0.98124055944055943</c:v>
                </c:pt>
                <c:pt idx="126">
                  <c:v>0.98102447552447547</c:v>
                </c:pt>
                <c:pt idx="127">
                  <c:v>0.9790692307692308</c:v>
                </c:pt>
                <c:pt idx="128">
                  <c:v>0.97889020979020969</c:v>
                </c:pt>
                <c:pt idx="129">
                  <c:v>0.97597832167832166</c:v>
                </c:pt>
                <c:pt idx="130">
                  <c:v>0.97656923076923086</c:v>
                </c:pt>
                <c:pt idx="131">
                  <c:v>0.99990419580419576</c:v>
                </c:pt>
                <c:pt idx="132">
                  <c:v>0.97647762237762237</c:v>
                </c:pt>
                <c:pt idx="133">
                  <c:v>0.97350839160839164</c:v>
                </c:pt>
                <c:pt idx="134">
                  <c:v>0.97109650349650356</c:v>
                </c:pt>
                <c:pt idx="135">
                  <c:v>0.96942797202797204</c:v>
                </c:pt>
                <c:pt idx="136">
                  <c:v>0.96632097902097902</c:v>
                </c:pt>
                <c:pt idx="137">
                  <c:v>0.96675524475524477</c:v>
                </c:pt>
                <c:pt idx="138">
                  <c:v>0.96678951048951045</c:v>
                </c:pt>
                <c:pt idx="139">
                  <c:v>0.96065664335664336</c:v>
                </c:pt>
                <c:pt idx="140">
                  <c:v>0.95930419580419579</c:v>
                </c:pt>
                <c:pt idx="141">
                  <c:v>0.95880139860139868</c:v>
                </c:pt>
                <c:pt idx="142">
                  <c:v>0.95300769230769233</c:v>
                </c:pt>
                <c:pt idx="143">
                  <c:v>0.94406433566433567</c:v>
                </c:pt>
                <c:pt idx="144">
                  <c:v>0.93614265734265734</c:v>
                </c:pt>
                <c:pt idx="145">
                  <c:v>0.9319468531468531</c:v>
                </c:pt>
                <c:pt idx="146">
                  <c:v>0.92439930069930065</c:v>
                </c:pt>
                <c:pt idx="147">
                  <c:v>0.91514755244755253</c:v>
                </c:pt>
                <c:pt idx="148">
                  <c:v>0.9092755244755244</c:v>
                </c:pt>
                <c:pt idx="149">
                  <c:v>0.90038111888111894</c:v>
                </c:pt>
                <c:pt idx="150">
                  <c:v>0.89505804195804195</c:v>
                </c:pt>
                <c:pt idx="151">
                  <c:v>0.8923839160839161</c:v>
                </c:pt>
                <c:pt idx="152">
                  <c:v>0.87164685314685308</c:v>
                </c:pt>
                <c:pt idx="153">
                  <c:v>0.86178671328671319</c:v>
                </c:pt>
                <c:pt idx="154">
                  <c:v>0.84903006993006991</c:v>
                </c:pt>
                <c:pt idx="155">
                  <c:v>0.84375174825174826</c:v>
                </c:pt>
                <c:pt idx="156">
                  <c:v>0.83450559440559446</c:v>
                </c:pt>
                <c:pt idx="157">
                  <c:v>0.82378531468531468</c:v>
                </c:pt>
                <c:pt idx="158">
                  <c:v>0.81492307692307686</c:v>
                </c:pt>
                <c:pt idx="159">
                  <c:v>0.82488041958041969</c:v>
                </c:pt>
                <c:pt idx="160">
                  <c:v>0.80273076923076914</c:v>
                </c:pt>
                <c:pt idx="161">
                  <c:v>0.78903496503496506</c:v>
                </c:pt>
                <c:pt idx="162">
                  <c:v>0.78174195804195801</c:v>
                </c:pt>
                <c:pt idx="163">
                  <c:v>0.77233496503496502</c:v>
                </c:pt>
                <c:pt idx="164">
                  <c:v>0.76657902097902098</c:v>
                </c:pt>
                <c:pt idx="165">
                  <c:v>0.75635664335664332</c:v>
                </c:pt>
                <c:pt idx="166">
                  <c:v>0.7488111888111888</c:v>
                </c:pt>
                <c:pt idx="167">
                  <c:v>0.74026643356643351</c:v>
                </c:pt>
                <c:pt idx="168">
                  <c:v>0.73268251748251756</c:v>
                </c:pt>
                <c:pt idx="169">
                  <c:v>0.7213797202797203</c:v>
                </c:pt>
                <c:pt idx="170">
                  <c:v>0.71064685314685316</c:v>
                </c:pt>
                <c:pt idx="171">
                  <c:v>0.70223146853146856</c:v>
                </c:pt>
                <c:pt idx="172">
                  <c:v>0.692444055944056</c:v>
                </c:pt>
                <c:pt idx="173">
                  <c:v>0.68241118881118878</c:v>
                </c:pt>
                <c:pt idx="174">
                  <c:v>0.67090384615384613</c:v>
                </c:pt>
                <c:pt idx="175">
                  <c:v>0.66244748251748253</c:v>
                </c:pt>
                <c:pt idx="176">
                  <c:v>0.64635314685314693</c:v>
                </c:pt>
                <c:pt idx="177">
                  <c:v>0.63179412587412598</c:v>
                </c:pt>
                <c:pt idx="178">
                  <c:v>0.50982580419580414</c:v>
                </c:pt>
                <c:pt idx="179">
                  <c:v>0.14964202797202797</c:v>
                </c:pt>
                <c:pt idx="180">
                  <c:v>3.9136734265734267E-2</c:v>
                </c:pt>
                <c:pt idx="181">
                  <c:v>1.9860860139860138E-2</c:v>
                </c:pt>
                <c:pt idx="182">
                  <c:v>1.6488776223776223E-2</c:v>
                </c:pt>
                <c:pt idx="183">
                  <c:v>1.5343111888111887E-2</c:v>
                </c:pt>
                <c:pt idx="184">
                  <c:v>1.4694832167832168E-2</c:v>
                </c:pt>
                <c:pt idx="185">
                  <c:v>1.4010398601398601E-2</c:v>
                </c:pt>
                <c:pt idx="186">
                  <c:v>1.3540853146853146E-2</c:v>
                </c:pt>
                <c:pt idx="187">
                  <c:v>1.3179496503496504E-2</c:v>
                </c:pt>
                <c:pt idx="188">
                  <c:v>1.2983545454545456E-2</c:v>
                </c:pt>
                <c:pt idx="189">
                  <c:v>1.2742293706293706E-2</c:v>
                </c:pt>
                <c:pt idx="190">
                  <c:v>1.2328881118881118E-2</c:v>
                </c:pt>
                <c:pt idx="191">
                  <c:v>1.2200244755244756E-2</c:v>
                </c:pt>
                <c:pt idx="192">
                  <c:v>1.2356727272727273E-2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20-4015-9F96-159348F916A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Mid!$D$47:$D$817</c:f>
              <c:numCache>
                <c:formatCode>General</c:formatCode>
                <c:ptCount val="771"/>
                <c:pt idx="0">
                  <c:v>-22.832450000000001</c:v>
                </c:pt>
                <c:pt idx="1">
                  <c:v>-22.594609999999999</c:v>
                </c:pt>
                <c:pt idx="2">
                  <c:v>-22.356770000000001</c:v>
                </c:pt>
                <c:pt idx="3">
                  <c:v>-22.118929999999999</c:v>
                </c:pt>
                <c:pt idx="4">
                  <c:v>-21.8811</c:v>
                </c:pt>
                <c:pt idx="5">
                  <c:v>-21.643260000000001</c:v>
                </c:pt>
                <c:pt idx="6">
                  <c:v>-21.405419999999999</c:v>
                </c:pt>
                <c:pt idx="7">
                  <c:v>-21.167580000000001</c:v>
                </c:pt>
                <c:pt idx="8">
                  <c:v>-20.929739999999999</c:v>
                </c:pt>
                <c:pt idx="9">
                  <c:v>-20.69191</c:v>
                </c:pt>
                <c:pt idx="10">
                  <c:v>-20.454070000000002</c:v>
                </c:pt>
                <c:pt idx="11">
                  <c:v>-20.216229999999999</c:v>
                </c:pt>
                <c:pt idx="12">
                  <c:v>-19.978390000000001</c:v>
                </c:pt>
                <c:pt idx="13">
                  <c:v>-19.740549999999999</c:v>
                </c:pt>
                <c:pt idx="14">
                  <c:v>-19.50271</c:v>
                </c:pt>
                <c:pt idx="15">
                  <c:v>-19.264880000000002</c:v>
                </c:pt>
                <c:pt idx="16">
                  <c:v>-19.02704</c:v>
                </c:pt>
                <c:pt idx="17">
                  <c:v>-18.789200000000001</c:v>
                </c:pt>
                <c:pt idx="18">
                  <c:v>-18.551359999999999</c:v>
                </c:pt>
                <c:pt idx="19">
                  <c:v>-18.31352</c:v>
                </c:pt>
                <c:pt idx="20">
                  <c:v>-18.075690000000002</c:v>
                </c:pt>
                <c:pt idx="21">
                  <c:v>-17.83785</c:v>
                </c:pt>
                <c:pt idx="22">
                  <c:v>-17.600010000000001</c:v>
                </c:pt>
                <c:pt idx="23">
                  <c:v>-17.362169999999999</c:v>
                </c:pt>
                <c:pt idx="24">
                  <c:v>-17.12433</c:v>
                </c:pt>
                <c:pt idx="25">
                  <c:v>-16.886500000000002</c:v>
                </c:pt>
                <c:pt idx="26">
                  <c:v>-16.64866</c:v>
                </c:pt>
                <c:pt idx="27">
                  <c:v>-16.410820000000001</c:v>
                </c:pt>
                <c:pt idx="28">
                  <c:v>-16.172979999999999</c:v>
                </c:pt>
                <c:pt idx="29">
                  <c:v>-15.93515</c:v>
                </c:pt>
                <c:pt idx="30">
                  <c:v>-15.69731</c:v>
                </c:pt>
                <c:pt idx="31">
                  <c:v>-15.45947</c:v>
                </c:pt>
                <c:pt idx="32">
                  <c:v>-15.221629999999999</c:v>
                </c:pt>
                <c:pt idx="33">
                  <c:v>-14.983790000000001</c:v>
                </c:pt>
                <c:pt idx="34">
                  <c:v>-14.74596</c:v>
                </c:pt>
                <c:pt idx="35">
                  <c:v>-14.50812</c:v>
                </c:pt>
                <c:pt idx="36">
                  <c:v>-14.27028</c:v>
                </c:pt>
                <c:pt idx="37">
                  <c:v>-14.032439999999999</c:v>
                </c:pt>
                <c:pt idx="38">
                  <c:v>-13.794600000000001</c:v>
                </c:pt>
                <c:pt idx="39">
                  <c:v>-13.556760000000001</c:v>
                </c:pt>
                <c:pt idx="40">
                  <c:v>-13.31893</c:v>
                </c:pt>
                <c:pt idx="41">
                  <c:v>-13.08109</c:v>
                </c:pt>
                <c:pt idx="42">
                  <c:v>-12.843249999999999</c:v>
                </c:pt>
                <c:pt idx="43">
                  <c:v>-12.605409999999999</c:v>
                </c:pt>
                <c:pt idx="44">
                  <c:v>-12.367570000000001</c:v>
                </c:pt>
                <c:pt idx="45">
                  <c:v>-12.12974</c:v>
                </c:pt>
                <c:pt idx="46">
                  <c:v>-11.8919</c:v>
                </c:pt>
                <c:pt idx="47">
                  <c:v>-11.654059999999999</c:v>
                </c:pt>
                <c:pt idx="48">
                  <c:v>-11.416219999999999</c:v>
                </c:pt>
                <c:pt idx="49">
                  <c:v>-11.178380000000001</c:v>
                </c:pt>
                <c:pt idx="50">
                  <c:v>-10.94055</c:v>
                </c:pt>
                <c:pt idx="51">
                  <c:v>-10.70271</c:v>
                </c:pt>
                <c:pt idx="52">
                  <c:v>-10.464869999999999</c:v>
                </c:pt>
                <c:pt idx="53">
                  <c:v>-10.227029999999999</c:v>
                </c:pt>
                <c:pt idx="54">
                  <c:v>-9.9891950000000005</c:v>
                </c:pt>
                <c:pt idx="55">
                  <c:v>-9.7513570000000005</c:v>
                </c:pt>
                <c:pt idx="56">
                  <c:v>-9.5135190000000005</c:v>
                </c:pt>
                <c:pt idx="57">
                  <c:v>-9.2756810000000005</c:v>
                </c:pt>
                <c:pt idx="58">
                  <c:v>-9.0378430000000005</c:v>
                </c:pt>
                <c:pt idx="59">
                  <c:v>-8.8000050000000005</c:v>
                </c:pt>
                <c:pt idx="60">
                  <c:v>-8.5621670000000005</c:v>
                </c:pt>
                <c:pt idx="61">
                  <c:v>-8.3243290000000005</c:v>
                </c:pt>
                <c:pt idx="62">
                  <c:v>-8.0864910000000005</c:v>
                </c:pt>
                <c:pt idx="63">
                  <c:v>-7.8486529999999997</c:v>
                </c:pt>
                <c:pt idx="64">
                  <c:v>-7.6108149999999997</c:v>
                </c:pt>
                <c:pt idx="65">
                  <c:v>-7.3729769999999997</c:v>
                </c:pt>
                <c:pt idx="66">
                  <c:v>-7.1351389999999997</c:v>
                </c:pt>
                <c:pt idx="67">
                  <c:v>-6.8973009999999997</c:v>
                </c:pt>
                <c:pt idx="68">
                  <c:v>-6.6594629999999997</c:v>
                </c:pt>
                <c:pt idx="69">
                  <c:v>-6.4216249999999997</c:v>
                </c:pt>
                <c:pt idx="70">
                  <c:v>-6.1837869999999997</c:v>
                </c:pt>
                <c:pt idx="71">
                  <c:v>-5.9459489999999997</c:v>
                </c:pt>
                <c:pt idx="72">
                  <c:v>-5.7081109999999997</c:v>
                </c:pt>
                <c:pt idx="73">
                  <c:v>-5.4702729999999997</c:v>
                </c:pt>
                <c:pt idx="74">
                  <c:v>-5.2324349999999997</c:v>
                </c:pt>
                <c:pt idx="75">
                  <c:v>-4.9945969999999997</c:v>
                </c:pt>
                <c:pt idx="76">
                  <c:v>-4.7567589999999997</c:v>
                </c:pt>
                <c:pt idx="77">
                  <c:v>-4.5189209999999997</c:v>
                </c:pt>
                <c:pt idx="78">
                  <c:v>-4.2810829999999997</c:v>
                </c:pt>
                <c:pt idx="79">
                  <c:v>-4.0432449999999998</c:v>
                </c:pt>
                <c:pt idx="80">
                  <c:v>-3.8054070000000002</c:v>
                </c:pt>
                <c:pt idx="81">
                  <c:v>-3.5675690000000002</c:v>
                </c:pt>
                <c:pt idx="82">
                  <c:v>-3.3297310000000002</c:v>
                </c:pt>
                <c:pt idx="83">
                  <c:v>-3.0918929999999998</c:v>
                </c:pt>
                <c:pt idx="84">
                  <c:v>-2.8540549999999998</c:v>
                </c:pt>
                <c:pt idx="85">
                  <c:v>-2.6162169999999998</c:v>
                </c:pt>
                <c:pt idx="86">
                  <c:v>-2.3783789999999998</c:v>
                </c:pt>
                <c:pt idx="87">
                  <c:v>-2.1405409999999998</c:v>
                </c:pt>
                <c:pt idx="88">
                  <c:v>-1.902703</c:v>
                </c:pt>
                <c:pt idx="89">
                  <c:v>-1.664865</c:v>
                </c:pt>
                <c:pt idx="90">
                  <c:v>-1.427027</c:v>
                </c:pt>
                <c:pt idx="91">
                  <c:v>-1.1891890000000001</c:v>
                </c:pt>
                <c:pt idx="92">
                  <c:v>-0.95135099999999995</c:v>
                </c:pt>
                <c:pt idx="93">
                  <c:v>-0.71351299999999995</c:v>
                </c:pt>
                <c:pt idx="94">
                  <c:v>-0.47567500000000001</c:v>
                </c:pt>
                <c:pt idx="95">
                  <c:v>-0.23783699999999999</c:v>
                </c:pt>
                <c:pt idx="96" formatCode="0.00E+00">
                  <c:v>9.5367430000000002E-7</c:v>
                </c:pt>
                <c:pt idx="97">
                  <c:v>0.23783899999999999</c:v>
                </c:pt>
                <c:pt idx="98">
                  <c:v>0.47567700000000002</c:v>
                </c:pt>
                <c:pt idx="99">
                  <c:v>0.71351489999999995</c:v>
                </c:pt>
                <c:pt idx="100">
                  <c:v>0.951353</c:v>
                </c:pt>
                <c:pt idx="101">
                  <c:v>1.1891910000000001</c:v>
                </c:pt>
                <c:pt idx="102">
                  <c:v>1.4270290000000001</c:v>
                </c:pt>
                <c:pt idx="103">
                  <c:v>1.6648670000000001</c:v>
                </c:pt>
                <c:pt idx="104">
                  <c:v>1.9027050000000001</c:v>
                </c:pt>
                <c:pt idx="105">
                  <c:v>2.1405430000000001</c:v>
                </c:pt>
                <c:pt idx="106">
                  <c:v>2.3783810000000001</c:v>
                </c:pt>
                <c:pt idx="107">
                  <c:v>2.6162190000000001</c:v>
                </c:pt>
                <c:pt idx="108">
                  <c:v>2.8540570000000001</c:v>
                </c:pt>
                <c:pt idx="109">
                  <c:v>3.0918950000000001</c:v>
                </c:pt>
                <c:pt idx="110">
                  <c:v>3.3297330000000001</c:v>
                </c:pt>
                <c:pt idx="111">
                  <c:v>3.567571</c:v>
                </c:pt>
                <c:pt idx="112">
                  <c:v>3.805409</c:v>
                </c:pt>
                <c:pt idx="113">
                  <c:v>4.043247</c:v>
                </c:pt>
                <c:pt idx="114">
                  <c:v>4.281085</c:v>
                </c:pt>
                <c:pt idx="115">
                  <c:v>4.518923</c:v>
                </c:pt>
                <c:pt idx="116">
                  <c:v>4.756761</c:v>
                </c:pt>
                <c:pt idx="117">
                  <c:v>4.994599</c:v>
                </c:pt>
                <c:pt idx="118">
                  <c:v>5.232437</c:v>
                </c:pt>
                <c:pt idx="119">
                  <c:v>5.470275</c:v>
                </c:pt>
                <c:pt idx="120">
                  <c:v>5.708113</c:v>
                </c:pt>
                <c:pt idx="121">
                  <c:v>5.945951</c:v>
                </c:pt>
                <c:pt idx="122">
                  <c:v>6.183789</c:v>
                </c:pt>
                <c:pt idx="123">
                  <c:v>6.421627</c:v>
                </c:pt>
                <c:pt idx="124">
                  <c:v>6.659465</c:v>
                </c:pt>
                <c:pt idx="125">
                  <c:v>6.897303</c:v>
                </c:pt>
                <c:pt idx="126">
                  <c:v>7.135141</c:v>
                </c:pt>
                <c:pt idx="127">
                  <c:v>7.3729789999999999</c:v>
                </c:pt>
                <c:pt idx="128">
                  <c:v>7.6108169999999999</c:v>
                </c:pt>
                <c:pt idx="129">
                  <c:v>7.8486549999999999</c:v>
                </c:pt>
                <c:pt idx="130">
                  <c:v>8.0864930000000008</c:v>
                </c:pt>
                <c:pt idx="131">
                  <c:v>8.3243310000000008</c:v>
                </c:pt>
                <c:pt idx="132">
                  <c:v>8.5621690000000008</c:v>
                </c:pt>
                <c:pt idx="133">
                  <c:v>8.8000070000000008</c:v>
                </c:pt>
                <c:pt idx="134">
                  <c:v>9.0378450000000008</c:v>
                </c:pt>
                <c:pt idx="135">
                  <c:v>9.2756830000000008</c:v>
                </c:pt>
                <c:pt idx="136">
                  <c:v>9.5135210000000008</c:v>
                </c:pt>
                <c:pt idx="137">
                  <c:v>9.7513590000000008</c:v>
                </c:pt>
                <c:pt idx="138">
                  <c:v>9.9891970000000008</c:v>
                </c:pt>
                <c:pt idx="139">
                  <c:v>10.227029999999999</c:v>
                </c:pt>
                <c:pt idx="140">
                  <c:v>10.464869999999999</c:v>
                </c:pt>
                <c:pt idx="141">
                  <c:v>10.70271</c:v>
                </c:pt>
                <c:pt idx="142">
                  <c:v>10.94055</c:v>
                </c:pt>
                <c:pt idx="143">
                  <c:v>11.17839</c:v>
                </c:pt>
                <c:pt idx="144">
                  <c:v>11.416230000000001</c:v>
                </c:pt>
                <c:pt idx="145">
                  <c:v>11.654059999999999</c:v>
                </c:pt>
                <c:pt idx="146">
                  <c:v>11.8919</c:v>
                </c:pt>
                <c:pt idx="147">
                  <c:v>12.12974</c:v>
                </c:pt>
                <c:pt idx="148">
                  <c:v>12.36758</c:v>
                </c:pt>
                <c:pt idx="149">
                  <c:v>12.605420000000001</c:v>
                </c:pt>
                <c:pt idx="150">
                  <c:v>12.843249999999999</c:v>
                </c:pt>
                <c:pt idx="151">
                  <c:v>13.08109</c:v>
                </c:pt>
                <c:pt idx="152">
                  <c:v>13.31893</c:v>
                </c:pt>
                <c:pt idx="153">
                  <c:v>13.55677</c:v>
                </c:pt>
                <c:pt idx="154">
                  <c:v>13.79461</c:v>
                </c:pt>
                <c:pt idx="155">
                  <c:v>14.032439999999999</c:v>
                </c:pt>
                <c:pt idx="156">
                  <c:v>14.27028</c:v>
                </c:pt>
                <c:pt idx="157">
                  <c:v>14.50812</c:v>
                </c:pt>
                <c:pt idx="158">
                  <c:v>14.74596</c:v>
                </c:pt>
                <c:pt idx="159">
                  <c:v>14.9838</c:v>
                </c:pt>
                <c:pt idx="160">
                  <c:v>15.221629999999999</c:v>
                </c:pt>
                <c:pt idx="161">
                  <c:v>15.45947</c:v>
                </c:pt>
                <c:pt idx="162">
                  <c:v>15.69731</c:v>
                </c:pt>
                <c:pt idx="163">
                  <c:v>15.93515</c:v>
                </c:pt>
                <c:pt idx="164">
                  <c:v>16.172989999999999</c:v>
                </c:pt>
                <c:pt idx="165">
                  <c:v>16.410820000000001</c:v>
                </c:pt>
                <c:pt idx="166">
                  <c:v>16.64866</c:v>
                </c:pt>
                <c:pt idx="167">
                  <c:v>16.886500000000002</c:v>
                </c:pt>
                <c:pt idx="168">
                  <c:v>17.12434</c:v>
                </c:pt>
                <c:pt idx="169">
                  <c:v>17.362169999999999</c:v>
                </c:pt>
                <c:pt idx="170">
                  <c:v>17.600010000000001</c:v>
                </c:pt>
                <c:pt idx="171">
                  <c:v>17.83785</c:v>
                </c:pt>
                <c:pt idx="172">
                  <c:v>18.075690000000002</c:v>
                </c:pt>
                <c:pt idx="173">
                  <c:v>18.31353</c:v>
                </c:pt>
                <c:pt idx="174">
                  <c:v>18.551359999999999</c:v>
                </c:pt>
                <c:pt idx="175">
                  <c:v>18.789200000000001</c:v>
                </c:pt>
                <c:pt idx="176">
                  <c:v>19.02704</c:v>
                </c:pt>
                <c:pt idx="177">
                  <c:v>19.264880000000002</c:v>
                </c:pt>
                <c:pt idx="178">
                  <c:v>19.50272</c:v>
                </c:pt>
                <c:pt idx="179">
                  <c:v>19.740549999999999</c:v>
                </c:pt>
                <c:pt idx="180">
                  <c:v>19.978390000000001</c:v>
                </c:pt>
                <c:pt idx="181">
                  <c:v>20.216229999999999</c:v>
                </c:pt>
                <c:pt idx="182">
                  <c:v>20.454070000000002</c:v>
                </c:pt>
                <c:pt idx="183">
                  <c:v>20.69191</c:v>
                </c:pt>
                <c:pt idx="184">
                  <c:v>20.929739999999999</c:v>
                </c:pt>
                <c:pt idx="185">
                  <c:v>21.167580000000001</c:v>
                </c:pt>
                <c:pt idx="186">
                  <c:v>21.405419999999999</c:v>
                </c:pt>
                <c:pt idx="187">
                  <c:v>21.643260000000001</c:v>
                </c:pt>
                <c:pt idx="188">
                  <c:v>21.8811</c:v>
                </c:pt>
                <c:pt idx="189">
                  <c:v>22.118929999999999</c:v>
                </c:pt>
                <c:pt idx="190">
                  <c:v>22.356770000000001</c:v>
                </c:pt>
                <c:pt idx="191">
                  <c:v>22.594609999999999</c:v>
                </c:pt>
                <c:pt idx="192">
                  <c:v>22.832450000000001</c:v>
                </c:pt>
              </c:numCache>
            </c:numRef>
          </c:xVal>
          <c:yVal>
            <c:numRef>
              <c:f>Mid!$F$47:$F$817</c:f>
              <c:numCache>
                <c:formatCode>General</c:formatCode>
                <c:ptCount val="7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1.2027657342657342E-2</c:v>
                </c:pt>
                <c:pt idx="13">
                  <c:v>1.2102832167832169E-2</c:v>
                </c:pt>
                <c:pt idx="14">
                  <c:v>1.2553209790209789E-2</c:v>
                </c:pt>
                <c:pt idx="15">
                  <c:v>1.2666034965034965E-2</c:v>
                </c:pt>
                <c:pt idx="16">
                  <c:v>1.3348132867132868E-2</c:v>
                </c:pt>
                <c:pt idx="17">
                  <c:v>1.4103643356643356E-2</c:v>
                </c:pt>
                <c:pt idx="18">
                  <c:v>1.7360013986013986E-2</c:v>
                </c:pt>
                <c:pt idx="19">
                  <c:v>2.3336181818181818E-2</c:v>
                </c:pt>
                <c:pt idx="20">
                  <c:v>6.1259468531468533E-2</c:v>
                </c:pt>
                <c:pt idx="21">
                  <c:v>0.35024181818181815</c:v>
                </c:pt>
                <c:pt idx="22">
                  <c:v>0.60658650349650345</c:v>
                </c:pt>
                <c:pt idx="23">
                  <c:v>0.62658503496503493</c:v>
                </c:pt>
                <c:pt idx="24">
                  <c:v>0.63604286713286717</c:v>
                </c:pt>
                <c:pt idx="25">
                  <c:v>0.64741083916083919</c:v>
                </c:pt>
                <c:pt idx="26">
                  <c:v>0.65729048951048952</c:v>
                </c:pt>
                <c:pt idx="27">
                  <c:v>0.66821279720279714</c:v>
                </c:pt>
                <c:pt idx="28">
                  <c:v>0.67669146853146855</c:v>
                </c:pt>
                <c:pt idx="29">
                  <c:v>0.6875088811188812</c:v>
                </c:pt>
                <c:pt idx="30">
                  <c:v>0.69601090909090912</c:v>
                </c:pt>
                <c:pt idx="31">
                  <c:v>0.70553706293706298</c:v>
                </c:pt>
                <c:pt idx="32">
                  <c:v>0.7155160839160839</c:v>
                </c:pt>
                <c:pt idx="33">
                  <c:v>0.72775454545454543</c:v>
                </c:pt>
                <c:pt idx="34">
                  <c:v>0.75561888111888109</c:v>
                </c:pt>
                <c:pt idx="35">
                  <c:v>0.75014825174825184</c:v>
                </c:pt>
                <c:pt idx="36">
                  <c:v>0.75986223776223782</c:v>
                </c:pt>
                <c:pt idx="37">
                  <c:v>0.76968671328671334</c:v>
                </c:pt>
                <c:pt idx="38">
                  <c:v>0.78319650349650338</c:v>
                </c:pt>
                <c:pt idx="39">
                  <c:v>0.7882573426573426</c:v>
                </c:pt>
                <c:pt idx="40">
                  <c:v>0.7923986013986013</c:v>
                </c:pt>
                <c:pt idx="41">
                  <c:v>0.81531888111888107</c:v>
                </c:pt>
                <c:pt idx="42">
                  <c:v>0.82087552447552448</c:v>
                </c:pt>
                <c:pt idx="43">
                  <c:v>0.83221818181818175</c:v>
                </c:pt>
                <c:pt idx="44">
                  <c:v>0.84551398601398609</c:v>
                </c:pt>
                <c:pt idx="45">
                  <c:v>0.85492517482517483</c:v>
                </c:pt>
                <c:pt idx="46">
                  <c:v>0.88177552447552443</c:v>
                </c:pt>
                <c:pt idx="47">
                  <c:v>0.87556433566433567</c:v>
                </c:pt>
                <c:pt idx="48">
                  <c:v>0.90470419580419581</c:v>
                </c:pt>
                <c:pt idx="49">
                  <c:v>0.89229860139860151</c:v>
                </c:pt>
                <c:pt idx="50">
                  <c:v>0.90054895104895105</c:v>
                </c:pt>
                <c:pt idx="51">
                  <c:v>0.90588601398601398</c:v>
                </c:pt>
                <c:pt idx="52">
                  <c:v>0.91279720279720278</c:v>
                </c:pt>
                <c:pt idx="53">
                  <c:v>0.92117062937062932</c:v>
                </c:pt>
                <c:pt idx="54">
                  <c:v>0.92372587412587415</c:v>
                </c:pt>
                <c:pt idx="55">
                  <c:v>0.93370769230769235</c:v>
                </c:pt>
                <c:pt idx="56">
                  <c:v>0.96069720279720272</c:v>
                </c:pt>
                <c:pt idx="57">
                  <c:v>0.93879370629370629</c:v>
                </c:pt>
                <c:pt idx="58">
                  <c:v>0.94357902097902102</c:v>
                </c:pt>
                <c:pt idx="59">
                  <c:v>0.94729580419580417</c:v>
                </c:pt>
                <c:pt idx="60">
                  <c:v>0.94634755244755253</c:v>
                </c:pt>
                <c:pt idx="61">
                  <c:v>0.96063356643356634</c:v>
                </c:pt>
                <c:pt idx="62">
                  <c:v>0.95262167832167832</c:v>
                </c:pt>
                <c:pt idx="63">
                  <c:v>0.95246993006993008</c:v>
                </c:pt>
                <c:pt idx="64">
                  <c:v>0.95112867132867129</c:v>
                </c:pt>
                <c:pt idx="65">
                  <c:v>0.95088951048951043</c:v>
                </c:pt>
                <c:pt idx="66">
                  <c:v>0.95488251748251751</c:v>
                </c:pt>
                <c:pt idx="67">
                  <c:v>0.95534825174825166</c:v>
                </c:pt>
                <c:pt idx="68">
                  <c:v>0.95947552447552442</c:v>
                </c:pt>
                <c:pt idx="69">
                  <c:v>0.96358391608391614</c:v>
                </c:pt>
                <c:pt idx="70">
                  <c:v>0.98622937062937066</c:v>
                </c:pt>
                <c:pt idx="71">
                  <c:v>0.96217202797202794</c:v>
                </c:pt>
                <c:pt idx="72">
                  <c:v>0.96238741258741256</c:v>
                </c:pt>
                <c:pt idx="73">
                  <c:v>0.962811888111888</c:v>
                </c:pt>
                <c:pt idx="74">
                  <c:v>0.96662097902097899</c:v>
                </c:pt>
                <c:pt idx="75">
                  <c:v>0.96893706293706283</c:v>
                </c:pt>
                <c:pt idx="76">
                  <c:v>0.96935524475524482</c:v>
                </c:pt>
                <c:pt idx="77">
                  <c:v>0.97046853146853151</c:v>
                </c:pt>
                <c:pt idx="78">
                  <c:v>0.9744419580419581</c:v>
                </c:pt>
                <c:pt idx="79">
                  <c:v>0.9747111888111889</c:v>
                </c:pt>
                <c:pt idx="80">
                  <c:v>0.97483216783216786</c:v>
                </c:pt>
                <c:pt idx="81">
                  <c:v>0.98980279720279718</c:v>
                </c:pt>
                <c:pt idx="82">
                  <c:v>0.97805034965034976</c:v>
                </c:pt>
                <c:pt idx="83">
                  <c:v>0.97921188811188808</c:v>
                </c:pt>
                <c:pt idx="84">
                  <c:v>0.97979370629370621</c:v>
                </c:pt>
                <c:pt idx="85">
                  <c:v>0.98146223776223773</c:v>
                </c:pt>
                <c:pt idx="86">
                  <c:v>0.97998391608391611</c:v>
                </c:pt>
                <c:pt idx="87">
                  <c:v>0.98244755244755244</c:v>
                </c:pt>
                <c:pt idx="88">
                  <c:v>0.983872027972028</c:v>
                </c:pt>
                <c:pt idx="89">
                  <c:v>0.98136223776223774</c:v>
                </c:pt>
                <c:pt idx="90">
                  <c:v>0.98350909090909089</c:v>
                </c:pt>
                <c:pt idx="91">
                  <c:v>1.0082377622377623</c:v>
                </c:pt>
                <c:pt idx="92">
                  <c:v>0.98671748251748248</c:v>
                </c:pt>
                <c:pt idx="93">
                  <c:v>1.0085762237762237</c:v>
                </c:pt>
                <c:pt idx="94">
                  <c:v>0.98938601398601389</c:v>
                </c:pt>
                <c:pt idx="95">
                  <c:v>0.98438741258741258</c:v>
                </c:pt>
                <c:pt idx="96">
                  <c:v>0.98576083916083912</c:v>
                </c:pt>
                <c:pt idx="97">
                  <c:v>0.98429300699300692</c:v>
                </c:pt>
                <c:pt idx="98">
                  <c:v>0.99020419580419583</c:v>
                </c:pt>
                <c:pt idx="99">
                  <c:v>0.99470769230769229</c:v>
                </c:pt>
                <c:pt idx="100">
                  <c:v>0.99376643356643357</c:v>
                </c:pt>
                <c:pt idx="101">
                  <c:v>0.99316433566433571</c:v>
                </c:pt>
                <c:pt idx="102">
                  <c:v>0.99375034965034958</c:v>
                </c:pt>
                <c:pt idx="103">
                  <c:v>0.99664335664335668</c:v>
                </c:pt>
                <c:pt idx="104">
                  <c:v>0.99892797202797201</c:v>
                </c:pt>
                <c:pt idx="105">
                  <c:v>0.99788251748251744</c:v>
                </c:pt>
                <c:pt idx="106">
                  <c:v>0.9971132867132867</c:v>
                </c:pt>
                <c:pt idx="107">
                  <c:v>0.99626713286713298</c:v>
                </c:pt>
                <c:pt idx="108">
                  <c:v>1.0111132867132868</c:v>
                </c:pt>
                <c:pt idx="109">
                  <c:v>1.0029587412587413</c:v>
                </c:pt>
                <c:pt idx="110">
                  <c:v>0.9988867132867133</c:v>
                </c:pt>
                <c:pt idx="111">
                  <c:v>1.0024475524475525</c:v>
                </c:pt>
                <c:pt idx="112">
                  <c:v>0.99702237762237766</c:v>
                </c:pt>
                <c:pt idx="113">
                  <c:v>1.0214391608391609</c:v>
                </c:pt>
                <c:pt idx="114">
                  <c:v>1.000572027972028</c:v>
                </c:pt>
                <c:pt idx="115">
                  <c:v>1.0130979020979021</c:v>
                </c:pt>
                <c:pt idx="116">
                  <c:v>0.99830769230769223</c:v>
                </c:pt>
                <c:pt idx="117">
                  <c:v>0.9999769230769231</c:v>
                </c:pt>
                <c:pt idx="118">
                  <c:v>1.0013258741258741</c:v>
                </c:pt>
                <c:pt idx="119">
                  <c:v>1.0040867132867133</c:v>
                </c:pt>
                <c:pt idx="120">
                  <c:v>1.0055342657342656</c:v>
                </c:pt>
                <c:pt idx="121">
                  <c:v>1.0007188811188812</c:v>
                </c:pt>
                <c:pt idx="122">
                  <c:v>0.99815174825174824</c:v>
                </c:pt>
                <c:pt idx="123">
                  <c:v>0.9979475524475524</c:v>
                </c:pt>
                <c:pt idx="124">
                  <c:v>1.0022825174825174</c:v>
                </c:pt>
                <c:pt idx="125">
                  <c:v>1.0023286713286712</c:v>
                </c:pt>
                <c:pt idx="126">
                  <c:v>1.0057027972027972</c:v>
                </c:pt>
                <c:pt idx="127">
                  <c:v>1.0005811188811189</c:v>
                </c:pt>
                <c:pt idx="128">
                  <c:v>0.99986573426573422</c:v>
                </c:pt>
                <c:pt idx="129">
                  <c:v>0.9973629370629371</c:v>
                </c:pt>
                <c:pt idx="130">
                  <c:v>0.99744195804195801</c:v>
                </c:pt>
                <c:pt idx="131">
                  <c:v>0.99997412587412582</c:v>
                </c:pt>
                <c:pt idx="132">
                  <c:v>1.0015881118881118</c:v>
                </c:pt>
                <c:pt idx="133">
                  <c:v>0.99829860139860138</c:v>
                </c:pt>
                <c:pt idx="134">
                  <c:v>1.0033055944055944</c:v>
                </c:pt>
                <c:pt idx="135">
                  <c:v>1.0116748251748253</c:v>
                </c:pt>
                <c:pt idx="136">
                  <c:v>0.9993727272727273</c:v>
                </c:pt>
                <c:pt idx="137">
                  <c:v>0.997748951048951</c:v>
                </c:pt>
                <c:pt idx="138">
                  <c:v>0.99512027972027972</c:v>
                </c:pt>
                <c:pt idx="139">
                  <c:v>0.9950034965034964</c:v>
                </c:pt>
                <c:pt idx="140">
                  <c:v>0.99242307692307685</c:v>
                </c:pt>
                <c:pt idx="141">
                  <c:v>0.99469999999999992</c:v>
                </c:pt>
                <c:pt idx="142">
                  <c:v>0.9919377622377622</c:v>
                </c:pt>
                <c:pt idx="143">
                  <c:v>0.99721468531468527</c:v>
                </c:pt>
                <c:pt idx="144">
                  <c:v>0.99165314685314676</c:v>
                </c:pt>
                <c:pt idx="145">
                  <c:v>0.98251468531468522</c:v>
                </c:pt>
                <c:pt idx="146">
                  <c:v>0.97955034965034959</c:v>
                </c:pt>
                <c:pt idx="147">
                  <c:v>0.98090839160839161</c:v>
                </c:pt>
                <c:pt idx="148">
                  <c:v>0.97558251748251745</c:v>
                </c:pt>
                <c:pt idx="149">
                  <c:v>0.96467692307692299</c:v>
                </c:pt>
                <c:pt idx="150">
                  <c:v>0.95921538461538469</c:v>
                </c:pt>
                <c:pt idx="151">
                  <c:v>0.94535594405594403</c:v>
                </c:pt>
                <c:pt idx="152">
                  <c:v>0.9360566433566434</c:v>
                </c:pt>
                <c:pt idx="153">
                  <c:v>0.92629230769230764</c:v>
                </c:pt>
                <c:pt idx="154">
                  <c:v>0.91698041958041954</c:v>
                </c:pt>
                <c:pt idx="155">
                  <c:v>0.90892027972027967</c:v>
                </c:pt>
                <c:pt idx="156">
                  <c:v>0.89607552447552441</c:v>
                </c:pt>
                <c:pt idx="157">
                  <c:v>0.88556363636363633</c:v>
                </c:pt>
                <c:pt idx="158">
                  <c:v>0.88519440559440565</c:v>
                </c:pt>
                <c:pt idx="159">
                  <c:v>0.87716433566433571</c:v>
                </c:pt>
                <c:pt idx="160">
                  <c:v>0.85909300699300706</c:v>
                </c:pt>
                <c:pt idx="161">
                  <c:v>0.84778251748251754</c:v>
                </c:pt>
                <c:pt idx="162">
                  <c:v>0.83463076923076918</c:v>
                </c:pt>
                <c:pt idx="163">
                  <c:v>0.82360209790209793</c:v>
                </c:pt>
                <c:pt idx="164">
                  <c:v>0.81994895104895105</c:v>
                </c:pt>
                <c:pt idx="165">
                  <c:v>0.80665034965034965</c:v>
                </c:pt>
                <c:pt idx="166">
                  <c:v>0.79622167832167823</c:v>
                </c:pt>
                <c:pt idx="167">
                  <c:v>0.78482237762237761</c:v>
                </c:pt>
                <c:pt idx="168">
                  <c:v>0.77298951048951048</c:v>
                </c:pt>
                <c:pt idx="169">
                  <c:v>0.75997062937062931</c:v>
                </c:pt>
                <c:pt idx="170">
                  <c:v>0.74806223776223779</c:v>
                </c:pt>
                <c:pt idx="171">
                  <c:v>0.73392867132867134</c:v>
                </c:pt>
                <c:pt idx="172">
                  <c:v>0.72165524475524478</c:v>
                </c:pt>
                <c:pt idx="173">
                  <c:v>0.71240349650349655</c:v>
                </c:pt>
                <c:pt idx="174">
                  <c:v>0.70021398601398599</c:v>
                </c:pt>
                <c:pt idx="175">
                  <c:v>0.68800594405594406</c:v>
                </c:pt>
                <c:pt idx="176">
                  <c:v>0.60391419580419581</c:v>
                </c:pt>
                <c:pt idx="177">
                  <c:v>0.16294706293706293</c:v>
                </c:pt>
                <c:pt idx="178">
                  <c:v>3.8526720279720282E-2</c:v>
                </c:pt>
                <c:pt idx="179">
                  <c:v>2.0380622377622379E-2</c:v>
                </c:pt>
                <c:pt idx="180">
                  <c:v>1.5231748251748251E-2</c:v>
                </c:pt>
                <c:pt idx="181">
                  <c:v>1.4022230769230769E-2</c:v>
                </c:pt>
                <c:pt idx="182">
                  <c:v>1.3269181818181819E-2</c:v>
                </c:pt>
                <c:pt idx="183">
                  <c:v>1.3028692307692309E-2</c:v>
                </c:pt>
                <c:pt idx="184">
                  <c:v>1.2228503496503498E-2</c:v>
                </c:pt>
                <c:pt idx="185">
                  <c:v>1.2065055944055944E-2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20-4015-9F96-159348F9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907248"/>
        <c:axId val="819907640"/>
      </c:scatterChart>
      <c:valAx>
        <c:axId val="819907248"/>
        <c:scaling>
          <c:orientation val="minMax"/>
          <c:max val="25"/>
          <c:min val="-2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907640"/>
        <c:crossesAt val="0"/>
        <c:crossBetween val="midCat"/>
        <c:majorUnit val="5"/>
      </c:valAx>
      <c:valAx>
        <c:axId val="819907640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9072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9B-46A6-A0E9-85D19A882AC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9B-46A6-A0E9-85D19A88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634696"/>
        <c:axId val="731635088"/>
      </c:scatterChart>
      <c:valAx>
        <c:axId val="7316346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5088"/>
        <c:crossesAt val="0"/>
        <c:crossBetween val="midCat"/>
        <c:majorUnit val="10"/>
      </c:valAx>
      <c:valAx>
        <c:axId val="731635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46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BE-427C-90C1-A73763CD2AF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BE-427C-90C1-A73763CD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635872"/>
        <c:axId val="731636264"/>
      </c:scatterChart>
      <c:valAx>
        <c:axId val="73163587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6264"/>
        <c:crossesAt val="0"/>
        <c:crossBetween val="midCat"/>
        <c:majorUnit val="10"/>
      </c:valAx>
      <c:valAx>
        <c:axId val="73163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58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38-4696-BA3D-96958258BA1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38-4696-BA3D-96958258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19712"/>
        <c:axId val="816820104"/>
      </c:scatterChart>
      <c:valAx>
        <c:axId val="81681971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0104"/>
        <c:crossesAt val="0"/>
        <c:crossBetween val="midCat"/>
        <c:majorUnit val="10"/>
      </c:valAx>
      <c:valAx>
        <c:axId val="816820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197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24-48EE-A562-B997A6D8BAE1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24-48EE-A562-B997A6D8B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20888"/>
        <c:axId val="816821280"/>
      </c:scatterChart>
      <c:valAx>
        <c:axId val="8168208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1280"/>
        <c:crossesAt val="0"/>
        <c:crossBetween val="midCat"/>
        <c:majorUnit val="10"/>
      </c:valAx>
      <c:valAx>
        <c:axId val="816821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08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5D-4762-AC17-DF916648F5F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5D-4762-AC17-DF916648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22064"/>
        <c:axId val="816822456"/>
      </c:scatterChart>
      <c:valAx>
        <c:axId val="8168220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2456"/>
        <c:crossesAt val="0"/>
        <c:crossBetween val="midCat"/>
        <c:majorUnit val="10"/>
      </c:valAx>
      <c:valAx>
        <c:axId val="816822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20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56-46B1-8F87-CCD3877878E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56-46B1-8F87-CCD38778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23240"/>
        <c:axId val="653166312"/>
      </c:scatterChart>
      <c:valAx>
        <c:axId val="8168232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6312"/>
        <c:crossesAt val="0"/>
        <c:crossBetween val="midCat"/>
        <c:majorUnit val="10"/>
      </c:valAx>
      <c:valAx>
        <c:axId val="653166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32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99-4AA2-9D0A-7A7BB4A6DEE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99-4AA2-9D0A-7A7BB4A6D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167096"/>
        <c:axId val="653167488"/>
      </c:scatterChart>
      <c:valAx>
        <c:axId val="6531670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7488"/>
        <c:crossesAt val="0"/>
        <c:crossBetween val="midCat"/>
        <c:majorUnit val="10"/>
      </c:valAx>
      <c:valAx>
        <c:axId val="653167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70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15-4F70-8061-E2302BF039E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15-4F70-8061-E2302BF03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168272"/>
        <c:axId val="653168664"/>
      </c:scatterChart>
      <c:valAx>
        <c:axId val="6531682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8664"/>
        <c:crossesAt val="0"/>
        <c:crossBetween val="midCat"/>
        <c:majorUnit val="10"/>
      </c:valAx>
      <c:valAx>
        <c:axId val="653168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82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DF-4AC5-AEF2-C9777AAD57DC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DF-4AC5-AEF2-C9777AAD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169448"/>
        <c:axId val="653169840"/>
      </c:scatterChart>
      <c:valAx>
        <c:axId val="6531694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9840"/>
        <c:crossesAt val="0"/>
        <c:crossBetween val="midCat"/>
        <c:majorUnit val="10"/>
      </c:valAx>
      <c:valAx>
        <c:axId val="653169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94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3D-4E0C-8D39-D9EE49EBACC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3D-4E0C-8D39-D9EE49EBA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1288"/>
        <c:axId val="464711680"/>
      </c:scatterChart>
      <c:valAx>
        <c:axId val="4647112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1680"/>
        <c:crossesAt val="0"/>
        <c:crossBetween val="midCat"/>
        <c:majorUnit val="10"/>
      </c:valAx>
      <c:valAx>
        <c:axId val="464711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12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Wide!$A$47:$A$1007</c:f>
              <c:numCache>
                <c:formatCode>General</c:formatCode>
                <c:ptCount val="961"/>
                <c:pt idx="0">
                  <c:v>-29.27826</c:v>
                </c:pt>
                <c:pt idx="1">
                  <c:v>-29.217269999999999</c:v>
                </c:pt>
                <c:pt idx="2">
                  <c:v>-29.156269999999999</c:v>
                </c:pt>
                <c:pt idx="3">
                  <c:v>-29.095269999999999</c:v>
                </c:pt>
                <c:pt idx="4">
                  <c:v>-29.034279999999999</c:v>
                </c:pt>
                <c:pt idx="5">
                  <c:v>-28.973279999999999</c:v>
                </c:pt>
                <c:pt idx="6">
                  <c:v>-28.912279999999999</c:v>
                </c:pt>
                <c:pt idx="7">
                  <c:v>-28.851289999999999</c:v>
                </c:pt>
                <c:pt idx="8">
                  <c:v>-28.790289999999999</c:v>
                </c:pt>
                <c:pt idx="9">
                  <c:v>-28.729299999999999</c:v>
                </c:pt>
                <c:pt idx="10">
                  <c:v>-28.668299999999999</c:v>
                </c:pt>
                <c:pt idx="11">
                  <c:v>-28.607299999999999</c:v>
                </c:pt>
                <c:pt idx="12">
                  <c:v>-28.546309999999998</c:v>
                </c:pt>
                <c:pt idx="13">
                  <c:v>-28.485309999999998</c:v>
                </c:pt>
                <c:pt idx="14">
                  <c:v>-28.424309999999998</c:v>
                </c:pt>
                <c:pt idx="15">
                  <c:v>-28.363320000000002</c:v>
                </c:pt>
                <c:pt idx="16">
                  <c:v>-28.302320000000002</c:v>
                </c:pt>
                <c:pt idx="17">
                  <c:v>-28.241330000000001</c:v>
                </c:pt>
                <c:pt idx="18">
                  <c:v>-28.180330000000001</c:v>
                </c:pt>
                <c:pt idx="19">
                  <c:v>-28.119330000000001</c:v>
                </c:pt>
                <c:pt idx="20">
                  <c:v>-28.058340000000001</c:v>
                </c:pt>
                <c:pt idx="21">
                  <c:v>-27.997340000000001</c:v>
                </c:pt>
                <c:pt idx="22">
                  <c:v>-27.936340000000001</c:v>
                </c:pt>
                <c:pt idx="23">
                  <c:v>-27.875350000000001</c:v>
                </c:pt>
                <c:pt idx="24">
                  <c:v>-27.814350000000001</c:v>
                </c:pt>
                <c:pt idx="25">
                  <c:v>-27.753350000000001</c:v>
                </c:pt>
                <c:pt idx="26">
                  <c:v>-27.692360000000001</c:v>
                </c:pt>
                <c:pt idx="27">
                  <c:v>-27.631360000000001</c:v>
                </c:pt>
                <c:pt idx="28">
                  <c:v>-27.570360000000001</c:v>
                </c:pt>
                <c:pt idx="29">
                  <c:v>-27.509370000000001</c:v>
                </c:pt>
                <c:pt idx="30">
                  <c:v>-27.448370000000001</c:v>
                </c:pt>
                <c:pt idx="31">
                  <c:v>-27.387370000000001</c:v>
                </c:pt>
                <c:pt idx="32">
                  <c:v>-27.32638</c:v>
                </c:pt>
                <c:pt idx="33">
                  <c:v>-27.26538</c:v>
                </c:pt>
                <c:pt idx="34">
                  <c:v>-27.20439</c:v>
                </c:pt>
                <c:pt idx="35">
                  <c:v>-27.14339</c:v>
                </c:pt>
                <c:pt idx="36">
                  <c:v>-27.08239</c:v>
                </c:pt>
                <c:pt idx="37">
                  <c:v>-27.0214</c:v>
                </c:pt>
                <c:pt idx="38">
                  <c:v>-26.9604</c:v>
                </c:pt>
                <c:pt idx="39">
                  <c:v>-26.8994</c:v>
                </c:pt>
                <c:pt idx="40">
                  <c:v>-26.83841</c:v>
                </c:pt>
                <c:pt idx="41">
                  <c:v>-26.77741</c:v>
                </c:pt>
                <c:pt idx="42">
                  <c:v>-26.716419999999999</c:v>
                </c:pt>
                <c:pt idx="43">
                  <c:v>-26.655419999999999</c:v>
                </c:pt>
                <c:pt idx="44">
                  <c:v>-26.59442</c:v>
                </c:pt>
                <c:pt idx="45">
                  <c:v>-26.533429999999999</c:v>
                </c:pt>
                <c:pt idx="46">
                  <c:v>-26.472429999999999</c:v>
                </c:pt>
                <c:pt idx="47">
                  <c:v>-26.411429999999999</c:v>
                </c:pt>
                <c:pt idx="48">
                  <c:v>-26.350439999999999</c:v>
                </c:pt>
                <c:pt idx="49">
                  <c:v>-26.289439999999999</c:v>
                </c:pt>
                <c:pt idx="50">
                  <c:v>-26.228439999999999</c:v>
                </c:pt>
                <c:pt idx="51">
                  <c:v>-26.167449999999999</c:v>
                </c:pt>
                <c:pt idx="52">
                  <c:v>-26.106449999999999</c:v>
                </c:pt>
                <c:pt idx="53">
                  <c:v>-26.045449999999999</c:v>
                </c:pt>
                <c:pt idx="54">
                  <c:v>-25.984459999999999</c:v>
                </c:pt>
                <c:pt idx="55">
                  <c:v>-25.923459999999999</c:v>
                </c:pt>
                <c:pt idx="56">
                  <c:v>-25.862459999999999</c:v>
                </c:pt>
                <c:pt idx="57">
                  <c:v>-25.801469999999998</c:v>
                </c:pt>
                <c:pt idx="58">
                  <c:v>-25.740469999999998</c:v>
                </c:pt>
                <c:pt idx="59">
                  <c:v>-25.679480000000002</c:v>
                </c:pt>
                <c:pt idx="60">
                  <c:v>-25.618480000000002</c:v>
                </c:pt>
                <c:pt idx="61">
                  <c:v>-25.557480000000002</c:v>
                </c:pt>
                <c:pt idx="62">
                  <c:v>-25.496490000000001</c:v>
                </c:pt>
                <c:pt idx="63">
                  <c:v>-25.435490000000001</c:v>
                </c:pt>
                <c:pt idx="64">
                  <c:v>-25.374490000000002</c:v>
                </c:pt>
                <c:pt idx="65">
                  <c:v>-25.313500000000001</c:v>
                </c:pt>
                <c:pt idx="66">
                  <c:v>-25.252500000000001</c:v>
                </c:pt>
                <c:pt idx="67">
                  <c:v>-25.191510000000001</c:v>
                </c:pt>
                <c:pt idx="68">
                  <c:v>-25.130510000000001</c:v>
                </c:pt>
                <c:pt idx="69">
                  <c:v>-25.069510000000001</c:v>
                </c:pt>
                <c:pt idx="70">
                  <c:v>-25.008520000000001</c:v>
                </c:pt>
                <c:pt idx="71">
                  <c:v>-24.947520000000001</c:v>
                </c:pt>
                <c:pt idx="72">
                  <c:v>-24.886520000000001</c:v>
                </c:pt>
                <c:pt idx="73">
                  <c:v>-24.825530000000001</c:v>
                </c:pt>
                <c:pt idx="74">
                  <c:v>-24.764530000000001</c:v>
                </c:pt>
                <c:pt idx="75">
                  <c:v>-24.70354</c:v>
                </c:pt>
                <c:pt idx="76">
                  <c:v>-24.64254</c:v>
                </c:pt>
                <c:pt idx="77">
                  <c:v>-24.58154</c:v>
                </c:pt>
                <c:pt idx="78">
                  <c:v>-24.52055</c:v>
                </c:pt>
                <c:pt idx="79">
                  <c:v>-24.45955</c:v>
                </c:pt>
                <c:pt idx="80">
                  <c:v>-24.39855</c:v>
                </c:pt>
                <c:pt idx="81">
                  <c:v>-24.33756</c:v>
                </c:pt>
                <c:pt idx="82">
                  <c:v>-24.27656</c:v>
                </c:pt>
                <c:pt idx="83">
                  <c:v>-24.21556</c:v>
                </c:pt>
                <c:pt idx="84">
                  <c:v>-24.15457</c:v>
                </c:pt>
                <c:pt idx="85">
                  <c:v>-24.09357</c:v>
                </c:pt>
                <c:pt idx="86">
                  <c:v>-24.03257</c:v>
                </c:pt>
                <c:pt idx="87">
                  <c:v>-23.971579999999999</c:v>
                </c:pt>
                <c:pt idx="88">
                  <c:v>-23.91058</c:v>
                </c:pt>
                <c:pt idx="89">
                  <c:v>-23.84958</c:v>
                </c:pt>
                <c:pt idx="90">
                  <c:v>-23.788589999999999</c:v>
                </c:pt>
                <c:pt idx="91">
                  <c:v>-23.727589999999999</c:v>
                </c:pt>
                <c:pt idx="92">
                  <c:v>-23.666599999999999</c:v>
                </c:pt>
                <c:pt idx="93">
                  <c:v>-23.605599999999999</c:v>
                </c:pt>
                <c:pt idx="94">
                  <c:v>-23.544599999999999</c:v>
                </c:pt>
                <c:pt idx="95">
                  <c:v>-23.483609999999999</c:v>
                </c:pt>
                <c:pt idx="96">
                  <c:v>-23.422609999999999</c:v>
                </c:pt>
                <c:pt idx="97">
                  <c:v>-23.361609999999999</c:v>
                </c:pt>
                <c:pt idx="98">
                  <c:v>-23.300619999999999</c:v>
                </c:pt>
                <c:pt idx="99">
                  <c:v>-23.239619999999999</c:v>
                </c:pt>
                <c:pt idx="100">
                  <c:v>-23.178629999999998</c:v>
                </c:pt>
                <c:pt idx="101">
                  <c:v>-23.117629999999998</c:v>
                </c:pt>
                <c:pt idx="102">
                  <c:v>-23.056629999999998</c:v>
                </c:pt>
                <c:pt idx="103">
                  <c:v>-22.995640000000002</c:v>
                </c:pt>
                <c:pt idx="104">
                  <c:v>-22.934640000000002</c:v>
                </c:pt>
                <c:pt idx="105">
                  <c:v>-22.873640000000002</c:v>
                </c:pt>
                <c:pt idx="106">
                  <c:v>-22.812650000000001</c:v>
                </c:pt>
                <c:pt idx="107">
                  <c:v>-22.751650000000001</c:v>
                </c:pt>
                <c:pt idx="108">
                  <c:v>-22.690650000000002</c:v>
                </c:pt>
                <c:pt idx="109">
                  <c:v>-22.629660000000001</c:v>
                </c:pt>
                <c:pt idx="110">
                  <c:v>-22.568660000000001</c:v>
                </c:pt>
                <c:pt idx="111">
                  <c:v>-22.507660000000001</c:v>
                </c:pt>
                <c:pt idx="112">
                  <c:v>-22.446670000000001</c:v>
                </c:pt>
                <c:pt idx="113">
                  <c:v>-22.385670000000001</c:v>
                </c:pt>
                <c:pt idx="114">
                  <c:v>-22.324670000000001</c:v>
                </c:pt>
                <c:pt idx="115">
                  <c:v>-22.263680000000001</c:v>
                </c:pt>
                <c:pt idx="116">
                  <c:v>-22.202680000000001</c:v>
                </c:pt>
                <c:pt idx="117">
                  <c:v>-22.141690000000001</c:v>
                </c:pt>
                <c:pt idx="118">
                  <c:v>-22.080690000000001</c:v>
                </c:pt>
                <c:pt idx="119">
                  <c:v>-22.019690000000001</c:v>
                </c:pt>
                <c:pt idx="120">
                  <c:v>-21.9587</c:v>
                </c:pt>
                <c:pt idx="121">
                  <c:v>-21.8977</c:v>
                </c:pt>
                <c:pt idx="122">
                  <c:v>-21.8367</c:v>
                </c:pt>
                <c:pt idx="123">
                  <c:v>-21.77571</c:v>
                </c:pt>
                <c:pt idx="124">
                  <c:v>-21.71471</c:v>
                </c:pt>
                <c:pt idx="125">
                  <c:v>-21.65372</c:v>
                </c:pt>
                <c:pt idx="126">
                  <c:v>-21.59272</c:v>
                </c:pt>
                <c:pt idx="127">
                  <c:v>-21.53172</c:v>
                </c:pt>
                <c:pt idx="128">
                  <c:v>-21.47073</c:v>
                </c:pt>
                <c:pt idx="129">
                  <c:v>-21.40973</c:v>
                </c:pt>
                <c:pt idx="130">
                  <c:v>-21.34873</c:v>
                </c:pt>
                <c:pt idx="131">
                  <c:v>-21.287739999999999</c:v>
                </c:pt>
                <c:pt idx="132">
                  <c:v>-21.226739999999999</c:v>
                </c:pt>
                <c:pt idx="133">
                  <c:v>-21.16574</c:v>
                </c:pt>
                <c:pt idx="134">
                  <c:v>-21.104749999999999</c:v>
                </c:pt>
                <c:pt idx="135">
                  <c:v>-21.043749999999999</c:v>
                </c:pt>
                <c:pt idx="136">
                  <c:v>-20.982759999999999</c:v>
                </c:pt>
                <c:pt idx="137">
                  <c:v>-20.921759999999999</c:v>
                </c:pt>
                <c:pt idx="138">
                  <c:v>-20.860759999999999</c:v>
                </c:pt>
                <c:pt idx="139">
                  <c:v>-20.799769999999999</c:v>
                </c:pt>
                <c:pt idx="140">
                  <c:v>-20.738769999999999</c:v>
                </c:pt>
                <c:pt idx="141">
                  <c:v>-20.677769999999999</c:v>
                </c:pt>
                <c:pt idx="142">
                  <c:v>-20.616779999999999</c:v>
                </c:pt>
                <c:pt idx="143">
                  <c:v>-20.555779999999999</c:v>
                </c:pt>
                <c:pt idx="144">
                  <c:v>-20.494779999999999</c:v>
                </c:pt>
                <c:pt idx="145">
                  <c:v>-20.433789999999998</c:v>
                </c:pt>
                <c:pt idx="146">
                  <c:v>-20.372789999999998</c:v>
                </c:pt>
                <c:pt idx="147">
                  <c:v>-20.311789999999998</c:v>
                </c:pt>
                <c:pt idx="148">
                  <c:v>-20.250800000000002</c:v>
                </c:pt>
                <c:pt idx="149">
                  <c:v>-20.189800000000002</c:v>
                </c:pt>
                <c:pt idx="150">
                  <c:v>-20.128810000000001</c:v>
                </c:pt>
                <c:pt idx="151">
                  <c:v>-20.067810000000001</c:v>
                </c:pt>
                <c:pt idx="152">
                  <c:v>-20.006810000000002</c:v>
                </c:pt>
                <c:pt idx="153">
                  <c:v>-19.945820000000001</c:v>
                </c:pt>
                <c:pt idx="154">
                  <c:v>-19.884820000000001</c:v>
                </c:pt>
                <c:pt idx="155">
                  <c:v>-19.823820000000001</c:v>
                </c:pt>
                <c:pt idx="156">
                  <c:v>-19.762830000000001</c:v>
                </c:pt>
                <c:pt idx="157">
                  <c:v>-19.701830000000001</c:v>
                </c:pt>
                <c:pt idx="158">
                  <c:v>-19.640830000000001</c:v>
                </c:pt>
                <c:pt idx="159">
                  <c:v>-19.579840000000001</c:v>
                </c:pt>
                <c:pt idx="160">
                  <c:v>-19.518840000000001</c:v>
                </c:pt>
                <c:pt idx="161">
                  <c:v>-19.457850000000001</c:v>
                </c:pt>
                <c:pt idx="162">
                  <c:v>-19.396850000000001</c:v>
                </c:pt>
                <c:pt idx="163">
                  <c:v>-19.335850000000001</c:v>
                </c:pt>
                <c:pt idx="164">
                  <c:v>-19.27486</c:v>
                </c:pt>
                <c:pt idx="165">
                  <c:v>-19.21386</c:v>
                </c:pt>
                <c:pt idx="166">
                  <c:v>-19.15286</c:v>
                </c:pt>
                <c:pt idx="167">
                  <c:v>-19.09187</c:v>
                </c:pt>
                <c:pt idx="168">
                  <c:v>-19.03087</c:v>
                </c:pt>
                <c:pt idx="169">
                  <c:v>-18.96987</c:v>
                </c:pt>
                <c:pt idx="170">
                  <c:v>-18.90888</c:v>
                </c:pt>
                <c:pt idx="171">
                  <c:v>-18.84788</c:v>
                </c:pt>
                <c:pt idx="172">
                  <c:v>-18.78688</c:v>
                </c:pt>
                <c:pt idx="173">
                  <c:v>-18.72589</c:v>
                </c:pt>
                <c:pt idx="174">
                  <c:v>-18.66489</c:v>
                </c:pt>
                <c:pt idx="175">
                  <c:v>-18.603899999999999</c:v>
                </c:pt>
                <c:pt idx="176">
                  <c:v>-18.542899999999999</c:v>
                </c:pt>
                <c:pt idx="177">
                  <c:v>-18.4819</c:v>
                </c:pt>
                <c:pt idx="178">
                  <c:v>-18.420909999999999</c:v>
                </c:pt>
                <c:pt idx="179">
                  <c:v>-18.359909999999999</c:v>
                </c:pt>
                <c:pt idx="180">
                  <c:v>-18.298909999999999</c:v>
                </c:pt>
                <c:pt idx="181">
                  <c:v>-18.237919999999999</c:v>
                </c:pt>
                <c:pt idx="182">
                  <c:v>-18.176919999999999</c:v>
                </c:pt>
                <c:pt idx="183">
                  <c:v>-18.115919999999999</c:v>
                </c:pt>
                <c:pt idx="184">
                  <c:v>-18.054929999999999</c:v>
                </c:pt>
                <c:pt idx="185">
                  <c:v>-17.993929999999999</c:v>
                </c:pt>
                <c:pt idx="186">
                  <c:v>-17.932939999999999</c:v>
                </c:pt>
                <c:pt idx="187">
                  <c:v>-17.871939999999999</c:v>
                </c:pt>
                <c:pt idx="188">
                  <c:v>-17.810939999999999</c:v>
                </c:pt>
                <c:pt idx="189">
                  <c:v>-17.749949999999998</c:v>
                </c:pt>
                <c:pt idx="190">
                  <c:v>-17.688949999999998</c:v>
                </c:pt>
                <c:pt idx="191">
                  <c:v>-17.627949999999998</c:v>
                </c:pt>
                <c:pt idx="192">
                  <c:v>-17.566960000000002</c:v>
                </c:pt>
                <c:pt idx="193">
                  <c:v>-17.505960000000002</c:v>
                </c:pt>
                <c:pt idx="194">
                  <c:v>-17.444970000000001</c:v>
                </c:pt>
                <c:pt idx="195">
                  <c:v>-17.383970000000001</c:v>
                </c:pt>
                <c:pt idx="196">
                  <c:v>-17.322970000000002</c:v>
                </c:pt>
                <c:pt idx="197">
                  <c:v>-17.261980000000001</c:v>
                </c:pt>
                <c:pt idx="198">
                  <c:v>-17.200980000000001</c:v>
                </c:pt>
                <c:pt idx="199">
                  <c:v>-17.139980000000001</c:v>
                </c:pt>
                <c:pt idx="200">
                  <c:v>-17.078990000000001</c:v>
                </c:pt>
                <c:pt idx="201">
                  <c:v>-17.017990000000001</c:v>
                </c:pt>
                <c:pt idx="202">
                  <c:v>-16.956990000000001</c:v>
                </c:pt>
                <c:pt idx="203">
                  <c:v>-16.896000000000001</c:v>
                </c:pt>
                <c:pt idx="204">
                  <c:v>-16.835000000000001</c:v>
                </c:pt>
                <c:pt idx="205">
                  <c:v>-16.774000000000001</c:v>
                </c:pt>
                <c:pt idx="206">
                  <c:v>-16.713010000000001</c:v>
                </c:pt>
                <c:pt idx="207">
                  <c:v>-16.652010000000001</c:v>
                </c:pt>
                <c:pt idx="208">
                  <c:v>-16.591010000000001</c:v>
                </c:pt>
                <c:pt idx="209">
                  <c:v>-16.53002</c:v>
                </c:pt>
                <c:pt idx="210">
                  <c:v>-16.46902</c:v>
                </c:pt>
                <c:pt idx="211">
                  <c:v>-16.40803</c:v>
                </c:pt>
                <c:pt idx="212">
                  <c:v>-16.34703</c:v>
                </c:pt>
                <c:pt idx="213">
                  <c:v>-16.28603</c:v>
                </c:pt>
                <c:pt idx="214">
                  <c:v>-16.22504</c:v>
                </c:pt>
                <c:pt idx="215">
                  <c:v>-16.16404</c:v>
                </c:pt>
                <c:pt idx="216">
                  <c:v>-16.10304</c:v>
                </c:pt>
                <c:pt idx="217">
                  <c:v>-16.04205</c:v>
                </c:pt>
                <c:pt idx="218">
                  <c:v>-15.98105</c:v>
                </c:pt>
                <c:pt idx="219">
                  <c:v>-15.920059999999999</c:v>
                </c:pt>
                <c:pt idx="220">
                  <c:v>-15.859059999999999</c:v>
                </c:pt>
                <c:pt idx="221">
                  <c:v>-15.79806</c:v>
                </c:pt>
                <c:pt idx="222">
                  <c:v>-15.737069999999999</c:v>
                </c:pt>
                <c:pt idx="223">
                  <c:v>-15.676069999999999</c:v>
                </c:pt>
                <c:pt idx="224">
                  <c:v>-15.615069999999999</c:v>
                </c:pt>
                <c:pt idx="225">
                  <c:v>-15.554080000000001</c:v>
                </c:pt>
                <c:pt idx="226">
                  <c:v>-15.493080000000001</c:v>
                </c:pt>
                <c:pt idx="227">
                  <c:v>-15.432079999999999</c:v>
                </c:pt>
                <c:pt idx="228">
                  <c:v>-15.371090000000001</c:v>
                </c:pt>
                <c:pt idx="229">
                  <c:v>-15.310090000000001</c:v>
                </c:pt>
                <c:pt idx="230">
                  <c:v>-15.249090000000001</c:v>
                </c:pt>
                <c:pt idx="231">
                  <c:v>-15.1881</c:v>
                </c:pt>
                <c:pt idx="232">
                  <c:v>-15.1271</c:v>
                </c:pt>
                <c:pt idx="233">
                  <c:v>-15.06611</c:v>
                </c:pt>
                <c:pt idx="234">
                  <c:v>-15.00511</c:v>
                </c:pt>
                <c:pt idx="235">
                  <c:v>-14.94411</c:v>
                </c:pt>
                <c:pt idx="236">
                  <c:v>-14.88312</c:v>
                </c:pt>
                <c:pt idx="237">
                  <c:v>-14.82212</c:v>
                </c:pt>
                <c:pt idx="238">
                  <c:v>-14.76112</c:v>
                </c:pt>
                <c:pt idx="239">
                  <c:v>-14.70013</c:v>
                </c:pt>
                <c:pt idx="240">
                  <c:v>-14.63913</c:v>
                </c:pt>
                <c:pt idx="241">
                  <c:v>-14.57813</c:v>
                </c:pt>
                <c:pt idx="242">
                  <c:v>-14.517139999999999</c:v>
                </c:pt>
                <c:pt idx="243">
                  <c:v>-14.45614</c:v>
                </c:pt>
                <c:pt idx="244">
                  <c:v>-14.395149999999999</c:v>
                </c:pt>
                <c:pt idx="245">
                  <c:v>-14.334149999999999</c:v>
                </c:pt>
                <c:pt idx="246">
                  <c:v>-14.273149999999999</c:v>
                </c:pt>
                <c:pt idx="247">
                  <c:v>-14.212160000000001</c:v>
                </c:pt>
                <c:pt idx="248">
                  <c:v>-14.151160000000001</c:v>
                </c:pt>
                <c:pt idx="249">
                  <c:v>-14.090159999999999</c:v>
                </c:pt>
                <c:pt idx="250">
                  <c:v>-14.029170000000001</c:v>
                </c:pt>
                <c:pt idx="251">
                  <c:v>-13.968170000000001</c:v>
                </c:pt>
                <c:pt idx="252">
                  <c:v>-13.907170000000001</c:v>
                </c:pt>
                <c:pt idx="253">
                  <c:v>-13.84618</c:v>
                </c:pt>
                <c:pt idx="254">
                  <c:v>-13.78518</c:v>
                </c:pt>
                <c:pt idx="255">
                  <c:v>-13.72418</c:v>
                </c:pt>
                <c:pt idx="256">
                  <c:v>-13.66319</c:v>
                </c:pt>
                <c:pt idx="257">
                  <c:v>-13.60219</c:v>
                </c:pt>
                <c:pt idx="258">
                  <c:v>-13.5412</c:v>
                </c:pt>
                <c:pt idx="259">
                  <c:v>-13.4802</c:v>
                </c:pt>
                <c:pt idx="260">
                  <c:v>-13.4192</c:v>
                </c:pt>
                <c:pt idx="261">
                  <c:v>-13.35821</c:v>
                </c:pt>
                <c:pt idx="262">
                  <c:v>-13.29721</c:v>
                </c:pt>
                <c:pt idx="263">
                  <c:v>-13.23621</c:v>
                </c:pt>
                <c:pt idx="264">
                  <c:v>-13.175219999999999</c:v>
                </c:pt>
                <c:pt idx="265">
                  <c:v>-13.11422</c:v>
                </c:pt>
                <c:pt idx="266">
                  <c:v>-13.053229999999999</c:v>
                </c:pt>
                <c:pt idx="267">
                  <c:v>-12.992229999999999</c:v>
                </c:pt>
                <c:pt idx="268">
                  <c:v>-12.931229999999999</c:v>
                </c:pt>
                <c:pt idx="269">
                  <c:v>-12.870240000000001</c:v>
                </c:pt>
                <c:pt idx="270">
                  <c:v>-12.809240000000001</c:v>
                </c:pt>
                <c:pt idx="271">
                  <c:v>-12.748239999999999</c:v>
                </c:pt>
                <c:pt idx="272">
                  <c:v>-12.687250000000001</c:v>
                </c:pt>
                <c:pt idx="273">
                  <c:v>-12.626250000000001</c:v>
                </c:pt>
                <c:pt idx="274">
                  <c:v>-12.565250000000001</c:v>
                </c:pt>
                <c:pt idx="275">
                  <c:v>-12.50426</c:v>
                </c:pt>
                <c:pt idx="276">
                  <c:v>-12.44326</c:v>
                </c:pt>
                <c:pt idx="277">
                  <c:v>-12.38227</c:v>
                </c:pt>
                <c:pt idx="278">
                  <c:v>-12.32127</c:v>
                </c:pt>
                <c:pt idx="279">
                  <c:v>-12.26027</c:v>
                </c:pt>
                <c:pt idx="280">
                  <c:v>-12.19928</c:v>
                </c:pt>
                <c:pt idx="281">
                  <c:v>-12.13828</c:v>
                </c:pt>
                <c:pt idx="282">
                  <c:v>-12.07728</c:v>
                </c:pt>
                <c:pt idx="283">
                  <c:v>-12.01629</c:v>
                </c:pt>
                <c:pt idx="284">
                  <c:v>-11.95529</c:v>
                </c:pt>
                <c:pt idx="285">
                  <c:v>-11.89429</c:v>
                </c:pt>
                <c:pt idx="286">
                  <c:v>-11.833299999999999</c:v>
                </c:pt>
                <c:pt idx="287">
                  <c:v>-11.7723</c:v>
                </c:pt>
                <c:pt idx="288">
                  <c:v>-11.7113</c:v>
                </c:pt>
                <c:pt idx="289">
                  <c:v>-11.650309999999999</c:v>
                </c:pt>
                <c:pt idx="290">
                  <c:v>-11.589309999999999</c:v>
                </c:pt>
                <c:pt idx="291">
                  <c:v>-11.528320000000001</c:v>
                </c:pt>
                <c:pt idx="292">
                  <c:v>-11.467320000000001</c:v>
                </c:pt>
                <c:pt idx="293">
                  <c:v>-11.406319999999999</c:v>
                </c:pt>
                <c:pt idx="294">
                  <c:v>-11.345330000000001</c:v>
                </c:pt>
                <c:pt idx="295">
                  <c:v>-11.284330000000001</c:v>
                </c:pt>
                <c:pt idx="296">
                  <c:v>-11.223330000000001</c:v>
                </c:pt>
                <c:pt idx="297">
                  <c:v>-11.16234</c:v>
                </c:pt>
                <c:pt idx="298">
                  <c:v>-11.10134</c:v>
                </c:pt>
                <c:pt idx="299">
                  <c:v>-11.04034</c:v>
                </c:pt>
                <c:pt idx="300">
                  <c:v>-10.97935</c:v>
                </c:pt>
                <c:pt idx="301">
                  <c:v>-10.91835</c:v>
                </c:pt>
                <c:pt idx="302">
                  <c:v>-10.85736</c:v>
                </c:pt>
                <c:pt idx="303">
                  <c:v>-10.79636</c:v>
                </c:pt>
                <c:pt idx="304">
                  <c:v>-10.73536</c:v>
                </c:pt>
                <c:pt idx="305">
                  <c:v>-10.67437</c:v>
                </c:pt>
                <c:pt idx="306">
                  <c:v>-10.61337</c:v>
                </c:pt>
                <c:pt idx="307">
                  <c:v>-10.55237</c:v>
                </c:pt>
                <c:pt idx="308">
                  <c:v>-10.491379999999999</c:v>
                </c:pt>
                <c:pt idx="309">
                  <c:v>-10.43038</c:v>
                </c:pt>
                <c:pt idx="310">
                  <c:v>-10.36938</c:v>
                </c:pt>
                <c:pt idx="311">
                  <c:v>-10.308389999999999</c:v>
                </c:pt>
                <c:pt idx="312">
                  <c:v>-10.247389999999999</c:v>
                </c:pt>
                <c:pt idx="313">
                  <c:v>-10.186389999999999</c:v>
                </c:pt>
                <c:pt idx="314">
                  <c:v>-10.125400000000001</c:v>
                </c:pt>
                <c:pt idx="315">
                  <c:v>-10.064399999999999</c:v>
                </c:pt>
                <c:pt idx="316">
                  <c:v>-10.003410000000001</c:v>
                </c:pt>
                <c:pt idx="317">
                  <c:v>-9.9424100000000006</c:v>
                </c:pt>
                <c:pt idx="318">
                  <c:v>-9.8814130000000002</c:v>
                </c:pt>
                <c:pt idx="319">
                  <c:v>-9.8204159999999998</c:v>
                </c:pt>
                <c:pt idx="320">
                  <c:v>-9.7594200000000004</c:v>
                </c:pt>
                <c:pt idx="321">
                  <c:v>-9.6984239999999993</c:v>
                </c:pt>
                <c:pt idx="322">
                  <c:v>-9.6374270000000006</c:v>
                </c:pt>
                <c:pt idx="323">
                  <c:v>-9.5764309999999995</c:v>
                </c:pt>
                <c:pt idx="324">
                  <c:v>-9.5154350000000001</c:v>
                </c:pt>
                <c:pt idx="325">
                  <c:v>-9.4544379999999997</c:v>
                </c:pt>
                <c:pt idx="326">
                  <c:v>-9.3934420000000003</c:v>
                </c:pt>
                <c:pt idx="327">
                  <c:v>-9.3324459999999991</c:v>
                </c:pt>
                <c:pt idx="328">
                  <c:v>-9.2714490000000005</c:v>
                </c:pt>
                <c:pt idx="329">
                  <c:v>-9.2104529999999993</c:v>
                </c:pt>
                <c:pt idx="330">
                  <c:v>-9.149457</c:v>
                </c:pt>
                <c:pt idx="331">
                  <c:v>-9.0884599999999995</c:v>
                </c:pt>
                <c:pt idx="332">
                  <c:v>-9.0274640000000002</c:v>
                </c:pt>
                <c:pt idx="333">
                  <c:v>-8.9664680000000008</c:v>
                </c:pt>
                <c:pt idx="334">
                  <c:v>-8.9054710000000004</c:v>
                </c:pt>
                <c:pt idx="335">
                  <c:v>-8.8444749999999992</c:v>
                </c:pt>
                <c:pt idx="336">
                  <c:v>-8.7834780000000006</c:v>
                </c:pt>
                <c:pt idx="337">
                  <c:v>-8.7224819999999994</c:v>
                </c:pt>
                <c:pt idx="338">
                  <c:v>-8.661486</c:v>
                </c:pt>
                <c:pt idx="339">
                  <c:v>-8.6004889999999996</c:v>
                </c:pt>
                <c:pt idx="340">
                  <c:v>-8.5394930000000002</c:v>
                </c:pt>
                <c:pt idx="341">
                  <c:v>-8.4784970000000008</c:v>
                </c:pt>
                <c:pt idx="342">
                  <c:v>-8.4175000000000004</c:v>
                </c:pt>
                <c:pt idx="343">
                  <c:v>-8.356503</c:v>
                </c:pt>
                <c:pt idx="344">
                  <c:v>-8.2955070000000006</c:v>
                </c:pt>
                <c:pt idx="345">
                  <c:v>-8.2345100000000002</c:v>
                </c:pt>
                <c:pt idx="346">
                  <c:v>-8.1735140000000008</c:v>
                </c:pt>
                <c:pt idx="347">
                  <c:v>-8.1125179999999997</c:v>
                </c:pt>
                <c:pt idx="348">
                  <c:v>-8.0515209999999993</c:v>
                </c:pt>
                <c:pt idx="349">
                  <c:v>-7.9905249999999999</c:v>
                </c:pt>
                <c:pt idx="350">
                  <c:v>-7.9295289999999996</c:v>
                </c:pt>
                <c:pt idx="351">
                  <c:v>-7.8685330000000002</c:v>
                </c:pt>
                <c:pt idx="352">
                  <c:v>-7.8075359999999998</c:v>
                </c:pt>
                <c:pt idx="353">
                  <c:v>-7.7465400000000004</c:v>
                </c:pt>
                <c:pt idx="354">
                  <c:v>-7.6855440000000002</c:v>
                </c:pt>
                <c:pt idx="355">
                  <c:v>-7.6245469999999997</c:v>
                </c:pt>
                <c:pt idx="356">
                  <c:v>-7.5635500000000002</c:v>
                </c:pt>
                <c:pt idx="357">
                  <c:v>-7.5025539999999999</c:v>
                </c:pt>
                <c:pt idx="358">
                  <c:v>-7.4415579999999997</c:v>
                </c:pt>
                <c:pt idx="359">
                  <c:v>-7.3805610000000001</c:v>
                </c:pt>
                <c:pt idx="360">
                  <c:v>-7.3195649999999999</c:v>
                </c:pt>
                <c:pt idx="361">
                  <c:v>-7.2585689999999996</c:v>
                </c:pt>
                <c:pt idx="362">
                  <c:v>-7.1975720000000001</c:v>
                </c:pt>
                <c:pt idx="363">
                  <c:v>-7.1365759999999998</c:v>
                </c:pt>
                <c:pt idx="364">
                  <c:v>-7.0755800000000004</c:v>
                </c:pt>
                <c:pt idx="365">
                  <c:v>-7.014583</c:v>
                </c:pt>
                <c:pt idx="366">
                  <c:v>-6.9535869999999997</c:v>
                </c:pt>
                <c:pt idx="367">
                  <c:v>-6.8925910000000004</c:v>
                </c:pt>
                <c:pt idx="368">
                  <c:v>-6.8315939999999999</c:v>
                </c:pt>
                <c:pt idx="369">
                  <c:v>-6.7705970000000004</c:v>
                </c:pt>
                <c:pt idx="370">
                  <c:v>-6.7096010000000001</c:v>
                </c:pt>
                <c:pt idx="371">
                  <c:v>-6.6486049999999999</c:v>
                </c:pt>
                <c:pt idx="372">
                  <c:v>-6.5876080000000004</c:v>
                </c:pt>
                <c:pt idx="373">
                  <c:v>-6.5266120000000001</c:v>
                </c:pt>
                <c:pt idx="374">
                  <c:v>-6.4656159999999998</c:v>
                </c:pt>
                <c:pt idx="375">
                  <c:v>-6.4046190000000003</c:v>
                </c:pt>
                <c:pt idx="376">
                  <c:v>-6.343623</c:v>
                </c:pt>
                <c:pt idx="377">
                  <c:v>-6.2826269999999997</c:v>
                </c:pt>
                <c:pt idx="378">
                  <c:v>-6.2216300000000002</c:v>
                </c:pt>
                <c:pt idx="379">
                  <c:v>-6.1606339999999999</c:v>
                </c:pt>
                <c:pt idx="380">
                  <c:v>-6.0996379999999997</c:v>
                </c:pt>
                <c:pt idx="381">
                  <c:v>-6.0386410000000001</c:v>
                </c:pt>
                <c:pt idx="382">
                  <c:v>-5.9776439999999997</c:v>
                </c:pt>
                <c:pt idx="383">
                  <c:v>-5.9166480000000004</c:v>
                </c:pt>
                <c:pt idx="384">
                  <c:v>-5.8556520000000001</c:v>
                </c:pt>
                <c:pt idx="385">
                  <c:v>-5.7946549999999997</c:v>
                </c:pt>
                <c:pt idx="386">
                  <c:v>-5.7336590000000003</c:v>
                </c:pt>
                <c:pt idx="387">
                  <c:v>-5.672663</c:v>
                </c:pt>
                <c:pt idx="388">
                  <c:v>-5.6116659999999996</c:v>
                </c:pt>
                <c:pt idx="389">
                  <c:v>-5.5506700000000002</c:v>
                </c:pt>
                <c:pt idx="390">
                  <c:v>-5.4896739999999999</c:v>
                </c:pt>
                <c:pt idx="391">
                  <c:v>-5.4286770000000004</c:v>
                </c:pt>
                <c:pt idx="392">
                  <c:v>-5.3676810000000001</c:v>
                </c:pt>
                <c:pt idx="393">
                  <c:v>-5.3066839999999997</c:v>
                </c:pt>
                <c:pt idx="394">
                  <c:v>-5.2456880000000004</c:v>
                </c:pt>
                <c:pt idx="395">
                  <c:v>-5.1846909999999999</c:v>
                </c:pt>
                <c:pt idx="396">
                  <c:v>-5.1236949999999997</c:v>
                </c:pt>
                <c:pt idx="397">
                  <c:v>-5.0626990000000003</c:v>
                </c:pt>
                <c:pt idx="398">
                  <c:v>-5.0017019999999999</c:v>
                </c:pt>
                <c:pt idx="399">
                  <c:v>-4.9407059999999996</c:v>
                </c:pt>
                <c:pt idx="400">
                  <c:v>-4.8797100000000002</c:v>
                </c:pt>
                <c:pt idx="401">
                  <c:v>-4.8187129999999998</c:v>
                </c:pt>
                <c:pt idx="402">
                  <c:v>-4.7577170000000004</c:v>
                </c:pt>
                <c:pt idx="403" formatCode="0.00E+00">
                  <c:v>-4.6967210000000001</c:v>
                </c:pt>
                <c:pt idx="404">
                  <c:v>-4.6357239999999997</c:v>
                </c:pt>
                <c:pt idx="405">
                  <c:v>-4.5747280000000003</c:v>
                </c:pt>
                <c:pt idx="406">
                  <c:v>-4.5137309999999999</c:v>
                </c:pt>
                <c:pt idx="407">
                  <c:v>-4.4527349999999997</c:v>
                </c:pt>
                <c:pt idx="408">
                  <c:v>-4.3917390000000003</c:v>
                </c:pt>
                <c:pt idx="409">
                  <c:v>-4.3307419999999999</c:v>
                </c:pt>
                <c:pt idx="410">
                  <c:v>-4.2697459999999996</c:v>
                </c:pt>
                <c:pt idx="411">
                  <c:v>-4.2087490000000001</c:v>
                </c:pt>
                <c:pt idx="412">
                  <c:v>-4.1477529999999998</c:v>
                </c:pt>
                <c:pt idx="413">
                  <c:v>-4.0867570000000004</c:v>
                </c:pt>
                <c:pt idx="414">
                  <c:v>-4.02576</c:v>
                </c:pt>
                <c:pt idx="415">
                  <c:v>-3.9647640000000002</c:v>
                </c:pt>
                <c:pt idx="416">
                  <c:v>-3.9037679999999999</c:v>
                </c:pt>
                <c:pt idx="417">
                  <c:v>-3.8427709999999999</c:v>
                </c:pt>
                <c:pt idx="418">
                  <c:v>-3.7817750000000001</c:v>
                </c:pt>
                <c:pt idx="419">
                  <c:v>-3.7207780000000001</c:v>
                </c:pt>
                <c:pt idx="420">
                  <c:v>-3.6597819999999999</c:v>
                </c:pt>
                <c:pt idx="421">
                  <c:v>-3.598786</c:v>
                </c:pt>
                <c:pt idx="422">
                  <c:v>-3.5377890000000001</c:v>
                </c:pt>
                <c:pt idx="423">
                  <c:v>-3.4767929999999998</c:v>
                </c:pt>
                <c:pt idx="424">
                  <c:v>-3.415797</c:v>
                </c:pt>
                <c:pt idx="425">
                  <c:v>-3.3548</c:v>
                </c:pt>
                <c:pt idx="426">
                  <c:v>-3.2938040000000002</c:v>
                </c:pt>
                <c:pt idx="427">
                  <c:v>-3.2328070000000002</c:v>
                </c:pt>
                <c:pt idx="428">
                  <c:v>-3.1718109999999999</c:v>
                </c:pt>
                <c:pt idx="429">
                  <c:v>-3.1108150000000001</c:v>
                </c:pt>
                <c:pt idx="430">
                  <c:v>-3.0498180000000001</c:v>
                </c:pt>
                <c:pt idx="431">
                  <c:v>-2.9888219999999999</c:v>
                </c:pt>
                <c:pt idx="432">
                  <c:v>-2.9278249999999999</c:v>
                </c:pt>
                <c:pt idx="433">
                  <c:v>-2.8668290000000001</c:v>
                </c:pt>
                <c:pt idx="434">
                  <c:v>-2.8058329999999998</c:v>
                </c:pt>
                <c:pt idx="435">
                  <c:v>-2.7448359999999998</c:v>
                </c:pt>
                <c:pt idx="436">
                  <c:v>-2.68384</c:v>
                </c:pt>
                <c:pt idx="437">
                  <c:v>-2.6228440000000002</c:v>
                </c:pt>
                <c:pt idx="438">
                  <c:v>-2.5618470000000002</c:v>
                </c:pt>
                <c:pt idx="439">
                  <c:v>-2.5008509999999999</c:v>
                </c:pt>
                <c:pt idx="440">
                  <c:v>-2.439854</c:v>
                </c:pt>
                <c:pt idx="441">
                  <c:v>-2.3788580000000001</c:v>
                </c:pt>
                <c:pt idx="442">
                  <c:v>-2.3178619999999999</c:v>
                </c:pt>
                <c:pt idx="443">
                  <c:v>-2.2568649999999999</c:v>
                </c:pt>
                <c:pt idx="444">
                  <c:v>-2.1958690000000001</c:v>
                </c:pt>
                <c:pt idx="445">
                  <c:v>-2.1348720000000001</c:v>
                </c:pt>
                <c:pt idx="446">
                  <c:v>-2.0738759999999998</c:v>
                </c:pt>
                <c:pt idx="447">
                  <c:v>-2.01288</c:v>
                </c:pt>
                <c:pt idx="448">
                  <c:v>-1.951883</c:v>
                </c:pt>
                <c:pt idx="449">
                  <c:v>-1.890887</c:v>
                </c:pt>
                <c:pt idx="450">
                  <c:v>-1.82989</c:v>
                </c:pt>
                <c:pt idx="451">
                  <c:v>-1.768894</c:v>
                </c:pt>
                <c:pt idx="452">
                  <c:v>-1.7078979999999999</c:v>
                </c:pt>
                <c:pt idx="453">
                  <c:v>-1.6469009999999999</c:v>
                </c:pt>
                <c:pt idx="454">
                  <c:v>-1.5859049999999999</c:v>
                </c:pt>
                <c:pt idx="455">
                  <c:v>-1.5249090000000001</c:v>
                </c:pt>
                <c:pt idx="456">
                  <c:v>-1.4639120000000001</c:v>
                </c:pt>
                <c:pt idx="457">
                  <c:v>-1.4029160000000001</c:v>
                </c:pt>
                <c:pt idx="458">
                  <c:v>-1.3419190000000001</c:v>
                </c:pt>
                <c:pt idx="459">
                  <c:v>-1.280923</c:v>
                </c:pt>
                <c:pt idx="460">
                  <c:v>-1.219927</c:v>
                </c:pt>
                <c:pt idx="461">
                  <c:v>-1.15893</c:v>
                </c:pt>
                <c:pt idx="462">
                  <c:v>-1.097934</c:v>
                </c:pt>
                <c:pt idx="463">
                  <c:v>-1.0369379999999999</c:v>
                </c:pt>
                <c:pt idx="464">
                  <c:v>-0.97594119999999995</c:v>
                </c:pt>
                <c:pt idx="465">
                  <c:v>-0.9149448</c:v>
                </c:pt>
                <c:pt idx="466">
                  <c:v>-0.85394840000000005</c:v>
                </c:pt>
                <c:pt idx="467">
                  <c:v>-0.79295210000000005</c:v>
                </c:pt>
                <c:pt idx="468">
                  <c:v>-0.73195560000000004</c:v>
                </c:pt>
                <c:pt idx="469">
                  <c:v>-0.67095919999999998</c:v>
                </c:pt>
                <c:pt idx="470">
                  <c:v>-0.60996289999999997</c:v>
                </c:pt>
                <c:pt idx="471">
                  <c:v>-0.54896650000000002</c:v>
                </c:pt>
                <c:pt idx="472">
                  <c:v>-0.48797010000000002</c:v>
                </c:pt>
                <c:pt idx="473">
                  <c:v>-0.42697370000000001</c:v>
                </c:pt>
                <c:pt idx="474">
                  <c:v>-0.36597730000000001</c:v>
                </c:pt>
                <c:pt idx="475">
                  <c:v>-0.304981</c:v>
                </c:pt>
                <c:pt idx="476">
                  <c:v>-0.2439846</c:v>
                </c:pt>
                <c:pt idx="477">
                  <c:v>-0.18298819999999999</c:v>
                </c:pt>
                <c:pt idx="478">
                  <c:v>-0.1219918</c:v>
                </c:pt>
                <c:pt idx="479">
                  <c:v>-6.0995430000000003E-2</c:v>
                </c:pt>
                <c:pt idx="480" formatCode="0.00E+00">
                  <c:v>9.5367430000000002E-7</c:v>
                </c:pt>
                <c:pt idx="481">
                  <c:v>6.0997339999999997E-2</c:v>
                </c:pt>
                <c:pt idx="482">
                  <c:v>0.1219937</c:v>
                </c:pt>
                <c:pt idx="483">
                  <c:v>0.18299009999999999</c:v>
                </c:pt>
                <c:pt idx="484">
                  <c:v>0.2439865</c:v>
                </c:pt>
                <c:pt idx="485">
                  <c:v>0.3049829</c:v>
                </c:pt>
                <c:pt idx="486">
                  <c:v>0.36597930000000001</c:v>
                </c:pt>
                <c:pt idx="487">
                  <c:v>0.42697560000000001</c:v>
                </c:pt>
                <c:pt idx="488">
                  <c:v>0.48797200000000002</c:v>
                </c:pt>
                <c:pt idx="489">
                  <c:v>0.54896840000000002</c:v>
                </c:pt>
                <c:pt idx="490">
                  <c:v>0.60996479999999997</c:v>
                </c:pt>
                <c:pt idx="491">
                  <c:v>0.67096109999999998</c:v>
                </c:pt>
                <c:pt idx="492">
                  <c:v>0.73195759999999999</c:v>
                </c:pt>
                <c:pt idx="493">
                  <c:v>0.79295400000000005</c:v>
                </c:pt>
                <c:pt idx="494">
                  <c:v>0.85395030000000005</c:v>
                </c:pt>
                <c:pt idx="495">
                  <c:v>0.9149467</c:v>
                </c:pt>
                <c:pt idx="496">
                  <c:v>0.97594309999999995</c:v>
                </c:pt>
                <c:pt idx="497">
                  <c:v>1.03694</c:v>
                </c:pt>
                <c:pt idx="498">
                  <c:v>1.097936</c:v>
                </c:pt>
                <c:pt idx="499">
                  <c:v>1.1589320000000001</c:v>
                </c:pt>
                <c:pt idx="500">
                  <c:v>1.219929</c:v>
                </c:pt>
                <c:pt idx="501">
                  <c:v>1.2809250000000001</c:v>
                </c:pt>
                <c:pt idx="502">
                  <c:v>1.3419209999999999</c:v>
                </c:pt>
                <c:pt idx="503">
                  <c:v>1.4029180000000001</c:v>
                </c:pt>
                <c:pt idx="504">
                  <c:v>1.4639139999999999</c:v>
                </c:pt>
                <c:pt idx="505">
                  <c:v>1.5249109999999999</c:v>
                </c:pt>
                <c:pt idx="506">
                  <c:v>1.585907</c:v>
                </c:pt>
                <c:pt idx="507">
                  <c:v>1.646903</c:v>
                </c:pt>
                <c:pt idx="508">
                  <c:v>1.7079</c:v>
                </c:pt>
                <c:pt idx="509">
                  <c:v>1.768896</c:v>
                </c:pt>
                <c:pt idx="510">
                  <c:v>1.8298920000000001</c:v>
                </c:pt>
                <c:pt idx="511">
                  <c:v>1.890889</c:v>
                </c:pt>
                <c:pt idx="512">
                  <c:v>1.9518850000000001</c:v>
                </c:pt>
                <c:pt idx="513">
                  <c:v>2.0128819999999998</c:v>
                </c:pt>
                <c:pt idx="514">
                  <c:v>2.0738780000000001</c:v>
                </c:pt>
                <c:pt idx="515">
                  <c:v>2.1348739999999999</c:v>
                </c:pt>
                <c:pt idx="516">
                  <c:v>2.1958709999999999</c:v>
                </c:pt>
                <c:pt idx="517">
                  <c:v>2.2568670000000002</c:v>
                </c:pt>
                <c:pt idx="518">
                  <c:v>2.317863</c:v>
                </c:pt>
                <c:pt idx="519">
                  <c:v>2.37886</c:v>
                </c:pt>
                <c:pt idx="520">
                  <c:v>2.4398559999999998</c:v>
                </c:pt>
                <c:pt idx="521">
                  <c:v>2.5008530000000002</c:v>
                </c:pt>
                <c:pt idx="522">
                  <c:v>2.561849</c:v>
                </c:pt>
                <c:pt idx="523">
                  <c:v>2.6228449999999999</c:v>
                </c:pt>
                <c:pt idx="524">
                  <c:v>2.6838419999999998</c:v>
                </c:pt>
                <c:pt idx="525">
                  <c:v>2.7448380000000001</c:v>
                </c:pt>
                <c:pt idx="526">
                  <c:v>2.8058350000000001</c:v>
                </c:pt>
                <c:pt idx="527">
                  <c:v>2.8668309999999999</c:v>
                </c:pt>
                <c:pt idx="528">
                  <c:v>2.9278270000000002</c:v>
                </c:pt>
                <c:pt idx="529">
                  <c:v>2.9888240000000001</c:v>
                </c:pt>
                <c:pt idx="530">
                  <c:v>3.04982</c:v>
                </c:pt>
                <c:pt idx="531">
                  <c:v>3.1108159999999998</c:v>
                </c:pt>
                <c:pt idx="532">
                  <c:v>3.1718130000000002</c:v>
                </c:pt>
                <c:pt idx="533">
                  <c:v>3.232809</c:v>
                </c:pt>
                <c:pt idx="534">
                  <c:v>3.293806</c:v>
                </c:pt>
                <c:pt idx="535">
                  <c:v>3.3548019999999998</c:v>
                </c:pt>
                <c:pt idx="536">
                  <c:v>3.4157980000000001</c:v>
                </c:pt>
                <c:pt idx="537">
                  <c:v>3.4767950000000001</c:v>
                </c:pt>
                <c:pt idx="538">
                  <c:v>3.5377909999999999</c:v>
                </c:pt>
                <c:pt idx="539">
                  <c:v>3.5987879999999999</c:v>
                </c:pt>
                <c:pt idx="540">
                  <c:v>3.6597840000000001</c:v>
                </c:pt>
                <c:pt idx="541">
                  <c:v>3.72078</c:v>
                </c:pt>
                <c:pt idx="542">
                  <c:v>3.7817769999999999</c:v>
                </c:pt>
                <c:pt idx="543">
                  <c:v>3.8427730000000002</c:v>
                </c:pt>
                <c:pt idx="544">
                  <c:v>3.903769</c:v>
                </c:pt>
                <c:pt idx="545">
                  <c:v>3.964766</c:v>
                </c:pt>
                <c:pt idx="546">
                  <c:v>4.0257620000000003</c:v>
                </c:pt>
                <c:pt idx="547">
                  <c:v>4.0867589999999998</c:v>
                </c:pt>
                <c:pt idx="548">
                  <c:v>4.1477550000000001</c:v>
                </c:pt>
                <c:pt idx="549">
                  <c:v>4.2087510000000004</c:v>
                </c:pt>
                <c:pt idx="550">
                  <c:v>4.2697479999999999</c:v>
                </c:pt>
                <c:pt idx="551">
                  <c:v>4.3307440000000001</c:v>
                </c:pt>
                <c:pt idx="552">
                  <c:v>4.3917409999999997</c:v>
                </c:pt>
                <c:pt idx="553">
                  <c:v>4.4527369999999999</c:v>
                </c:pt>
                <c:pt idx="554">
                  <c:v>4.5137330000000002</c:v>
                </c:pt>
                <c:pt idx="555">
                  <c:v>4.5747299999999997</c:v>
                </c:pt>
                <c:pt idx="556">
                  <c:v>4.635726</c:v>
                </c:pt>
                <c:pt idx="557">
                  <c:v>4.6967230000000004</c:v>
                </c:pt>
                <c:pt idx="558">
                  <c:v>4.7577189999999998</c:v>
                </c:pt>
                <c:pt idx="559">
                  <c:v>4.8187150000000001</c:v>
                </c:pt>
                <c:pt idx="560">
                  <c:v>4.8797119999999996</c:v>
                </c:pt>
                <c:pt idx="561">
                  <c:v>4.9407079999999999</c:v>
                </c:pt>
                <c:pt idx="562">
                  <c:v>5.0017040000000001</c:v>
                </c:pt>
                <c:pt idx="563">
                  <c:v>5.0627009999999997</c:v>
                </c:pt>
                <c:pt idx="564">
                  <c:v>5.1236969999999999</c:v>
                </c:pt>
                <c:pt idx="565">
                  <c:v>5.1846930000000002</c:v>
                </c:pt>
                <c:pt idx="566">
                  <c:v>5.2456899999999997</c:v>
                </c:pt>
                <c:pt idx="567">
                  <c:v>5.306686</c:v>
                </c:pt>
                <c:pt idx="568">
                  <c:v>5.3676820000000003</c:v>
                </c:pt>
                <c:pt idx="569">
                  <c:v>5.4286789999999998</c:v>
                </c:pt>
                <c:pt idx="570">
                  <c:v>5.4896760000000002</c:v>
                </c:pt>
                <c:pt idx="571">
                  <c:v>5.5506719999999996</c:v>
                </c:pt>
                <c:pt idx="572">
                  <c:v>5.6116679999999999</c:v>
                </c:pt>
                <c:pt idx="573">
                  <c:v>5.6726650000000003</c:v>
                </c:pt>
                <c:pt idx="574">
                  <c:v>5.7336609999999997</c:v>
                </c:pt>
                <c:pt idx="575">
                  <c:v>5.7946569999999999</c:v>
                </c:pt>
                <c:pt idx="576">
                  <c:v>5.8556540000000004</c:v>
                </c:pt>
                <c:pt idx="577">
                  <c:v>5.9166499999999997</c:v>
                </c:pt>
                <c:pt idx="578">
                  <c:v>5.977646</c:v>
                </c:pt>
                <c:pt idx="579">
                  <c:v>6.0386430000000004</c:v>
                </c:pt>
                <c:pt idx="580">
                  <c:v>6.0996389999999998</c:v>
                </c:pt>
                <c:pt idx="581">
                  <c:v>6.1606350000000001</c:v>
                </c:pt>
                <c:pt idx="582">
                  <c:v>6.2216319999999996</c:v>
                </c:pt>
                <c:pt idx="583">
                  <c:v>6.282629</c:v>
                </c:pt>
                <c:pt idx="584">
                  <c:v>6.3436250000000003</c:v>
                </c:pt>
                <c:pt idx="585">
                  <c:v>6.4046209999999997</c:v>
                </c:pt>
                <c:pt idx="586">
                  <c:v>6.4656180000000001</c:v>
                </c:pt>
                <c:pt idx="587">
                  <c:v>6.5266140000000004</c:v>
                </c:pt>
                <c:pt idx="588">
                  <c:v>6.5876099999999997</c:v>
                </c:pt>
                <c:pt idx="589">
                  <c:v>6.6486070000000002</c:v>
                </c:pt>
                <c:pt idx="590">
                  <c:v>6.7096030000000004</c:v>
                </c:pt>
                <c:pt idx="591">
                  <c:v>6.7705989999999998</c:v>
                </c:pt>
                <c:pt idx="592">
                  <c:v>6.8315960000000002</c:v>
                </c:pt>
                <c:pt idx="593">
                  <c:v>6.8925919999999996</c:v>
                </c:pt>
                <c:pt idx="594">
                  <c:v>6.9535879999999999</c:v>
                </c:pt>
                <c:pt idx="595">
                  <c:v>7.0145850000000003</c:v>
                </c:pt>
                <c:pt idx="596">
                  <c:v>7.0755819999999998</c:v>
                </c:pt>
                <c:pt idx="597">
                  <c:v>7.1365780000000001</c:v>
                </c:pt>
                <c:pt idx="598">
                  <c:v>7.1975740000000004</c:v>
                </c:pt>
                <c:pt idx="599">
                  <c:v>7.2585709999999999</c:v>
                </c:pt>
                <c:pt idx="600">
                  <c:v>7.3195670000000002</c:v>
                </c:pt>
                <c:pt idx="601">
                  <c:v>7.3805630000000004</c:v>
                </c:pt>
                <c:pt idx="602">
                  <c:v>7.44156</c:v>
                </c:pt>
                <c:pt idx="603">
                  <c:v>7.5025560000000002</c:v>
                </c:pt>
                <c:pt idx="604">
                  <c:v>7.5635519999999996</c:v>
                </c:pt>
                <c:pt idx="605">
                  <c:v>7.624549</c:v>
                </c:pt>
                <c:pt idx="606">
                  <c:v>7.6855450000000003</c:v>
                </c:pt>
                <c:pt idx="607">
                  <c:v>7.7465419999999998</c:v>
                </c:pt>
                <c:pt idx="608">
                  <c:v>7.8075380000000001</c:v>
                </c:pt>
                <c:pt idx="609">
                  <c:v>7.8685349999999996</c:v>
                </c:pt>
                <c:pt idx="610">
                  <c:v>7.9295309999999999</c:v>
                </c:pt>
                <c:pt idx="611">
                  <c:v>7.9905270000000002</c:v>
                </c:pt>
                <c:pt idx="612">
                  <c:v>8.0515229999999995</c:v>
                </c:pt>
                <c:pt idx="613">
                  <c:v>8.11252</c:v>
                </c:pt>
                <c:pt idx="614">
                  <c:v>8.1735159999999993</c:v>
                </c:pt>
                <c:pt idx="615">
                  <c:v>8.2345120000000005</c:v>
                </c:pt>
                <c:pt idx="616">
                  <c:v>8.2955089999999991</c:v>
                </c:pt>
                <c:pt idx="617">
                  <c:v>8.3565050000000003</c:v>
                </c:pt>
                <c:pt idx="618">
                  <c:v>8.4175009999999997</c:v>
                </c:pt>
                <c:pt idx="619">
                  <c:v>8.4784980000000001</c:v>
                </c:pt>
                <c:pt idx="620">
                  <c:v>8.5394950000000005</c:v>
                </c:pt>
                <c:pt idx="621">
                  <c:v>8.6004909999999999</c:v>
                </c:pt>
                <c:pt idx="622">
                  <c:v>8.6614880000000003</c:v>
                </c:pt>
                <c:pt idx="623">
                  <c:v>8.7224839999999997</c:v>
                </c:pt>
                <c:pt idx="624">
                  <c:v>8.7834800000000008</c:v>
                </c:pt>
                <c:pt idx="625">
                  <c:v>8.8444769999999995</c:v>
                </c:pt>
                <c:pt idx="626">
                  <c:v>8.9054730000000006</c:v>
                </c:pt>
                <c:pt idx="627">
                  <c:v>8.9664699999999993</c:v>
                </c:pt>
                <c:pt idx="628">
                  <c:v>9.0274660000000004</c:v>
                </c:pt>
                <c:pt idx="629">
                  <c:v>9.0884619999999998</c:v>
                </c:pt>
                <c:pt idx="630">
                  <c:v>9.1494590000000002</c:v>
                </c:pt>
                <c:pt idx="631">
                  <c:v>9.2104549999999996</c:v>
                </c:pt>
                <c:pt idx="632">
                  <c:v>9.2714510000000008</c:v>
                </c:pt>
                <c:pt idx="633">
                  <c:v>9.3324479999999994</c:v>
                </c:pt>
                <c:pt idx="634">
                  <c:v>9.3934440000000006</c:v>
                </c:pt>
                <c:pt idx="635">
                  <c:v>9.45444</c:v>
                </c:pt>
                <c:pt idx="636">
                  <c:v>9.5154370000000004</c:v>
                </c:pt>
                <c:pt idx="637">
                  <c:v>9.5764329999999998</c:v>
                </c:pt>
                <c:pt idx="638">
                  <c:v>9.6374289999999991</c:v>
                </c:pt>
                <c:pt idx="639">
                  <c:v>9.6984259999999995</c:v>
                </c:pt>
                <c:pt idx="640">
                  <c:v>9.7594220000000007</c:v>
                </c:pt>
                <c:pt idx="641">
                  <c:v>9.8204180000000001</c:v>
                </c:pt>
                <c:pt idx="642">
                  <c:v>9.8814150000000005</c:v>
                </c:pt>
                <c:pt idx="643">
                  <c:v>9.9424109999999999</c:v>
                </c:pt>
                <c:pt idx="644">
                  <c:v>10.003410000000001</c:v>
                </c:pt>
                <c:pt idx="645">
                  <c:v>10.064399999999999</c:v>
                </c:pt>
                <c:pt idx="646">
                  <c:v>10.125400000000001</c:v>
                </c:pt>
                <c:pt idx="647">
                  <c:v>10.186400000000001</c:v>
                </c:pt>
                <c:pt idx="648">
                  <c:v>10.247389999999999</c:v>
                </c:pt>
                <c:pt idx="649">
                  <c:v>10.308389999999999</c:v>
                </c:pt>
                <c:pt idx="650">
                  <c:v>10.369389999999999</c:v>
                </c:pt>
                <c:pt idx="651">
                  <c:v>10.43038</c:v>
                </c:pt>
                <c:pt idx="652">
                  <c:v>10.491379999999999</c:v>
                </c:pt>
                <c:pt idx="653">
                  <c:v>10.55237</c:v>
                </c:pt>
                <c:pt idx="654">
                  <c:v>10.61337</c:v>
                </c:pt>
                <c:pt idx="655">
                  <c:v>10.67437</c:v>
                </c:pt>
                <c:pt idx="656">
                  <c:v>10.73536</c:v>
                </c:pt>
                <c:pt idx="657">
                  <c:v>10.79636</c:v>
                </c:pt>
                <c:pt idx="658">
                  <c:v>10.85736</c:v>
                </c:pt>
                <c:pt idx="659">
                  <c:v>10.91835</c:v>
                </c:pt>
                <c:pt idx="660">
                  <c:v>10.97935</c:v>
                </c:pt>
                <c:pt idx="661">
                  <c:v>11.04035</c:v>
                </c:pt>
                <c:pt idx="662">
                  <c:v>11.10134</c:v>
                </c:pt>
                <c:pt idx="663">
                  <c:v>11.16234</c:v>
                </c:pt>
                <c:pt idx="664">
                  <c:v>11.22334</c:v>
                </c:pt>
                <c:pt idx="665">
                  <c:v>11.284330000000001</c:v>
                </c:pt>
                <c:pt idx="666">
                  <c:v>11.345330000000001</c:v>
                </c:pt>
                <c:pt idx="667">
                  <c:v>11.406319999999999</c:v>
                </c:pt>
                <c:pt idx="668">
                  <c:v>11.467320000000001</c:v>
                </c:pt>
                <c:pt idx="669">
                  <c:v>11.528320000000001</c:v>
                </c:pt>
                <c:pt idx="670">
                  <c:v>11.589309999999999</c:v>
                </c:pt>
                <c:pt idx="671">
                  <c:v>11.650309999999999</c:v>
                </c:pt>
                <c:pt idx="672">
                  <c:v>11.711309999999999</c:v>
                </c:pt>
                <c:pt idx="673">
                  <c:v>11.7723</c:v>
                </c:pt>
                <c:pt idx="674">
                  <c:v>11.833299999999999</c:v>
                </c:pt>
                <c:pt idx="675">
                  <c:v>11.894299999999999</c:v>
                </c:pt>
                <c:pt idx="676">
                  <c:v>11.95529</c:v>
                </c:pt>
                <c:pt idx="677">
                  <c:v>12.01629</c:v>
                </c:pt>
                <c:pt idx="678">
                  <c:v>12.07728</c:v>
                </c:pt>
                <c:pt idx="679">
                  <c:v>12.13828</c:v>
                </c:pt>
                <c:pt idx="680">
                  <c:v>12.19928</c:v>
                </c:pt>
                <c:pt idx="681">
                  <c:v>12.26027</c:v>
                </c:pt>
                <c:pt idx="682">
                  <c:v>12.32127</c:v>
                </c:pt>
                <c:pt idx="683">
                  <c:v>12.38227</c:v>
                </c:pt>
                <c:pt idx="684">
                  <c:v>12.44326</c:v>
                </c:pt>
                <c:pt idx="685">
                  <c:v>12.50426</c:v>
                </c:pt>
                <c:pt idx="686">
                  <c:v>12.56526</c:v>
                </c:pt>
                <c:pt idx="687">
                  <c:v>12.626250000000001</c:v>
                </c:pt>
                <c:pt idx="688">
                  <c:v>12.687250000000001</c:v>
                </c:pt>
                <c:pt idx="689">
                  <c:v>12.748250000000001</c:v>
                </c:pt>
                <c:pt idx="690" formatCode="0.00E+00">
                  <c:v>12.809240000000001</c:v>
                </c:pt>
                <c:pt idx="691">
                  <c:v>12.870240000000001</c:v>
                </c:pt>
                <c:pt idx="692">
                  <c:v>12.931229999999999</c:v>
                </c:pt>
                <c:pt idx="693">
                  <c:v>12.992229999999999</c:v>
                </c:pt>
                <c:pt idx="694">
                  <c:v>13.053229999999999</c:v>
                </c:pt>
                <c:pt idx="695">
                  <c:v>13.11422</c:v>
                </c:pt>
                <c:pt idx="696">
                  <c:v>13.175219999999999</c:v>
                </c:pt>
                <c:pt idx="697" formatCode="0.00E+00">
                  <c:v>13.236219999999999</c:v>
                </c:pt>
                <c:pt idx="698">
                  <c:v>13.29721</c:v>
                </c:pt>
                <c:pt idx="699">
                  <c:v>13.35821</c:v>
                </c:pt>
                <c:pt idx="700">
                  <c:v>13.41921</c:v>
                </c:pt>
                <c:pt idx="701">
                  <c:v>13.4802</c:v>
                </c:pt>
                <c:pt idx="702">
                  <c:v>13.5412</c:v>
                </c:pt>
                <c:pt idx="703">
                  <c:v>13.60219</c:v>
                </c:pt>
                <c:pt idx="704">
                  <c:v>13.66319</c:v>
                </c:pt>
                <c:pt idx="705">
                  <c:v>13.72419</c:v>
                </c:pt>
                <c:pt idx="706">
                  <c:v>13.78518</c:v>
                </c:pt>
                <c:pt idx="707">
                  <c:v>13.84618</c:v>
                </c:pt>
                <c:pt idx="708">
                  <c:v>13.90718</c:v>
                </c:pt>
                <c:pt idx="709">
                  <c:v>13.968170000000001</c:v>
                </c:pt>
                <c:pt idx="710">
                  <c:v>14.029170000000001</c:v>
                </c:pt>
                <c:pt idx="711">
                  <c:v>14.090170000000001</c:v>
                </c:pt>
                <c:pt idx="712">
                  <c:v>14.151160000000001</c:v>
                </c:pt>
                <c:pt idx="713">
                  <c:v>14.212160000000001</c:v>
                </c:pt>
                <c:pt idx="714">
                  <c:v>14.273149999999999</c:v>
                </c:pt>
                <c:pt idx="715">
                  <c:v>14.334149999999999</c:v>
                </c:pt>
                <c:pt idx="716">
                  <c:v>14.395149999999999</c:v>
                </c:pt>
                <c:pt idx="717">
                  <c:v>14.45614</c:v>
                </c:pt>
                <c:pt idx="718">
                  <c:v>14.517139999999999</c:v>
                </c:pt>
                <c:pt idx="719">
                  <c:v>14.578139999999999</c:v>
                </c:pt>
                <c:pt idx="720">
                  <c:v>14.63913</c:v>
                </c:pt>
                <c:pt idx="721">
                  <c:v>14.70013</c:v>
                </c:pt>
                <c:pt idx="722">
                  <c:v>14.76113</c:v>
                </c:pt>
                <c:pt idx="723">
                  <c:v>14.82212</c:v>
                </c:pt>
                <c:pt idx="724">
                  <c:v>14.88312</c:v>
                </c:pt>
                <c:pt idx="725">
                  <c:v>14.94411</c:v>
                </c:pt>
                <c:pt idx="726">
                  <c:v>15.00511</c:v>
                </c:pt>
                <c:pt idx="727">
                  <c:v>15.06611</c:v>
                </c:pt>
                <c:pt idx="728">
                  <c:v>15.1271</c:v>
                </c:pt>
                <c:pt idx="729">
                  <c:v>15.1881</c:v>
                </c:pt>
                <c:pt idx="730">
                  <c:v>15.2491</c:v>
                </c:pt>
                <c:pt idx="731">
                  <c:v>15.310090000000001</c:v>
                </c:pt>
                <c:pt idx="732">
                  <c:v>15.371090000000001</c:v>
                </c:pt>
                <c:pt idx="733">
                  <c:v>15.432090000000001</c:v>
                </c:pt>
                <c:pt idx="734">
                  <c:v>15.493080000000001</c:v>
                </c:pt>
                <c:pt idx="735">
                  <c:v>15.554080000000001</c:v>
                </c:pt>
                <c:pt idx="736">
                  <c:v>15.615080000000001</c:v>
                </c:pt>
                <c:pt idx="737">
                  <c:v>15.676069999999999</c:v>
                </c:pt>
                <c:pt idx="738">
                  <c:v>15.737069999999999</c:v>
                </c:pt>
                <c:pt idx="739">
                  <c:v>15.79806</c:v>
                </c:pt>
                <c:pt idx="740">
                  <c:v>15.859059999999999</c:v>
                </c:pt>
                <c:pt idx="741">
                  <c:v>15.920059999999999</c:v>
                </c:pt>
                <c:pt idx="742">
                  <c:v>15.98105</c:v>
                </c:pt>
                <c:pt idx="743">
                  <c:v>16.04205</c:v>
                </c:pt>
                <c:pt idx="744">
                  <c:v>16.10305</c:v>
                </c:pt>
                <c:pt idx="745">
                  <c:v>16.16404</c:v>
                </c:pt>
                <c:pt idx="746">
                  <c:v>16.22504</c:v>
                </c:pt>
                <c:pt idx="747">
                  <c:v>16.28604</c:v>
                </c:pt>
                <c:pt idx="748">
                  <c:v>16.34703</c:v>
                </c:pt>
                <c:pt idx="749">
                  <c:v>16.40803</c:v>
                </c:pt>
                <c:pt idx="750">
                  <c:v>16.46902</c:v>
                </c:pt>
                <c:pt idx="751">
                  <c:v>16.53002</c:v>
                </c:pt>
                <c:pt idx="752">
                  <c:v>16.59102</c:v>
                </c:pt>
                <c:pt idx="753">
                  <c:v>16.652010000000001</c:v>
                </c:pt>
                <c:pt idx="754">
                  <c:v>16.713010000000001</c:v>
                </c:pt>
                <c:pt idx="755">
                  <c:v>16.774010000000001</c:v>
                </c:pt>
                <c:pt idx="756">
                  <c:v>16.835000000000001</c:v>
                </c:pt>
                <c:pt idx="757">
                  <c:v>16.896000000000001</c:v>
                </c:pt>
                <c:pt idx="758">
                  <c:v>16.957000000000001</c:v>
                </c:pt>
                <c:pt idx="759">
                  <c:v>17.017990000000001</c:v>
                </c:pt>
                <c:pt idx="760">
                  <c:v>17.078990000000001</c:v>
                </c:pt>
                <c:pt idx="761">
                  <c:v>17.139980000000001</c:v>
                </c:pt>
                <c:pt idx="762">
                  <c:v>17.200980000000001</c:v>
                </c:pt>
                <c:pt idx="763">
                  <c:v>17.261980000000001</c:v>
                </c:pt>
                <c:pt idx="764">
                  <c:v>17.322970000000002</c:v>
                </c:pt>
                <c:pt idx="765">
                  <c:v>17.383970000000001</c:v>
                </c:pt>
                <c:pt idx="766">
                  <c:v>17.444970000000001</c:v>
                </c:pt>
                <c:pt idx="767">
                  <c:v>17.505960000000002</c:v>
                </c:pt>
                <c:pt idx="768">
                  <c:v>17.566960000000002</c:v>
                </c:pt>
                <c:pt idx="769">
                  <c:v>17.627960000000002</c:v>
                </c:pt>
                <c:pt idx="770">
                  <c:v>17.688949999999998</c:v>
                </c:pt>
                <c:pt idx="771">
                  <c:v>17.749949999999998</c:v>
                </c:pt>
                <c:pt idx="772">
                  <c:v>17.810949999999998</c:v>
                </c:pt>
                <c:pt idx="773">
                  <c:v>17.871939999999999</c:v>
                </c:pt>
                <c:pt idx="774">
                  <c:v>17.932939999999999</c:v>
                </c:pt>
                <c:pt idx="775">
                  <c:v>17.993929999999999</c:v>
                </c:pt>
                <c:pt idx="776">
                  <c:v>18.054929999999999</c:v>
                </c:pt>
                <c:pt idx="777">
                  <c:v>18.115929999999999</c:v>
                </c:pt>
                <c:pt idx="778">
                  <c:v>18.176919999999999</c:v>
                </c:pt>
                <c:pt idx="779">
                  <c:v>18.237919999999999</c:v>
                </c:pt>
                <c:pt idx="780">
                  <c:v>18.298919999999999</c:v>
                </c:pt>
                <c:pt idx="781">
                  <c:v>18.359909999999999</c:v>
                </c:pt>
                <c:pt idx="782">
                  <c:v>18.420909999999999</c:v>
                </c:pt>
                <c:pt idx="783">
                  <c:v>18.4819</c:v>
                </c:pt>
                <c:pt idx="784">
                  <c:v>18.542899999999999</c:v>
                </c:pt>
                <c:pt idx="785">
                  <c:v>18.603899999999999</c:v>
                </c:pt>
                <c:pt idx="786">
                  <c:v>18.66489</c:v>
                </c:pt>
                <c:pt idx="787">
                  <c:v>18.72589</c:v>
                </c:pt>
                <c:pt idx="788">
                  <c:v>18.78689</c:v>
                </c:pt>
                <c:pt idx="789">
                  <c:v>18.84788</c:v>
                </c:pt>
                <c:pt idx="790">
                  <c:v>18.90888</c:v>
                </c:pt>
                <c:pt idx="791">
                  <c:v>18.96988</c:v>
                </c:pt>
                <c:pt idx="792">
                  <c:v>19.03087</c:v>
                </c:pt>
                <c:pt idx="793">
                  <c:v>19.09187</c:v>
                </c:pt>
                <c:pt idx="794">
                  <c:v>19.15286</c:v>
                </c:pt>
                <c:pt idx="795">
                  <c:v>19.21386</c:v>
                </c:pt>
                <c:pt idx="796">
                  <c:v>19.27486</c:v>
                </c:pt>
                <c:pt idx="797">
                  <c:v>19.335850000000001</c:v>
                </c:pt>
                <c:pt idx="798">
                  <c:v>19.396850000000001</c:v>
                </c:pt>
                <c:pt idx="799">
                  <c:v>19.457850000000001</c:v>
                </c:pt>
                <c:pt idx="800">
                  <c:v>19.518840000000001</c:v>
                </c:pt>
                <c:pt idx="801">
                  <c:v>19.579840000000001</c:v>
                </c:pt>
                <c:pt idx="802">
                  <c:v>19.640840000000001</c:v>
                </c:pt>
                <c:pt idx="803">
                  <c:v>19.701830000000001</c:v>
                </c:pt>
                <c:pt idx="804">
                  <c:v>19.762830000000001</c:v>
                </c:pt>
                <c:pt idx="805">
                  <c:v>19.823830000000001</c:v>
                </c:pt>
                <c:pt idx="806">
                  <c:v>19.884820000000001</c:v>
                </c:pt>
                <c:pt idx="807">
                  <c:v>19.945820000000001</c:v>
                </c:pt>
                <c:pt idx="808">
                  <c:v>20.006810000000002</c:v>
                </c:pt>
                <c:pt idx="809">
                  <c:v>20.067810000000001</c:v>
                </c:pt>
                <c:pt idx="810">
                  <c:v>20.128810000000001</c:v>
                </c:pt>
                <c:pt idx="811">
                  <c:v>20.189800000000002</c:v>
                </c:pt>
                <c:pt idx="812">
                  <c:v>20.250800000000002</c:v>
                </c:pt>
                <c:pt idx="813">
                  <c:v>20.311800000000002</c:v>
                </c:pt>
                <c:pt idx="814">
                  <c:v>20.372789999999998</c:v>
                </c:pt>
                <c:pt idx="815">
                  <c:v>20.433789999999998</c:v>
                </c:pt>
                <c:pt idx="816">
                  <c:v>20.494789999999998</c:v>
                </c:pt>
                <c:pt idx="817">
                  <c:v>20.555779999999999</c:v>
                </c:pt>
                <c:pt idx="818">
                  <c:v>20.616779999999999</c:v>
                </c:pt>
                <c:pt idx="819">
                  <c:v>20.677769999999999</c:v>
                </c:pt>
                <c:pt idx="820">
                  <c:v>20.738769999999999</c:v>
                </c:pt>
                <c:pt idx="821">
                  <c:v>20.799769999999999</c:v>
                </c:pt>
                <c:pt idx="822">
                  <c:v>20.860759999999999</c:v>
                </c:pt>
                <c:pt idx="823">
                  <c:v>20.921759999999999</c:v>
                </c:pt>
                <c:pt idx="824">
                  <c:v>20.982759999999999</c:v>
                </c:pt>
                <c:pt idx="825">
                  <c:v>21.043749999999999</c:v>
                </c:pt>
                <c:pt idx="826">
                  <c:v>21.104749999999999</c:v>
                </c:pt>
                <c:pt idx="827">
                  <c:v>21.165749999999999</c:v>
                </c:pt>
                <c:pt idx="828">
                  <c:v>21.226739999999999</c:v>
                </c:pt>
                <c:pt idx="829">
                  <c:v>21.287739999999999</c:v>
                </c:pt>
                <c:pt idx="830">
                  <c:v>21.348739999999999</c:v>
                </c:pt>
                <c:pt idx="831">
                  <c:v>21.40973</c:v>
                </c:pt>
                <c:pt idx="832">
                  <c:v>21.47073</c:v>
                </c:pt>
                <c:pt idx="833">
                  <c:v>21.53172</c:v>
                </c:pt>
                <c:pt idx="834">
                  <c:v>21.59272</c:v>
                </c:pt>
                <c:pt idx="835">
                  <c:v>21.65372</c:v>
                </c:pt>
                <c:pt idx="836">
                  <c:v>21.71471</c:v>
                </c:pt>
                <c:pt idx="837">
                  <c:v>21.77571</c:v>
                </c:pt>
                <c:pt idx="838">
                  <c:v>21.83671</c:v>
                </c:pt>
                <c:pt idx="839">
                  <c:v>21.8977</c:v>
                </c:pt>
                <c:pt idx="840">
                  <c:v>21.9587</c:v>
                </c:pt>
                <c:pt idx="841">
                  <c:v>22.0197</c:v>
                </c:pt>
                <c:pt idx="842">
                  <c:v>22.080690000000001</c:v>
                </c:pt>
                <c:pt idx="843">
                  <c:v>22.141690000000001</c:v>
                </c:pt>
                <c:pt idx="844">
                  <c:v>22.202680000000001</c:v>
                </c:pt>
                <c:pt idx="845">
                  <c:v>22.263680000000001</c:v>
                </c:pt>
                <c:pt idx="846">
                  <c:v>22.324680000000001</c:v>
                </c:pt>
                <c:pt idx="847">
                  <c:v>22.385670000000001</c:v>
                </c:pt>
                <c:pt idx="848">
                  <c:v>22.446670000000001</c:v>
                </c:pt>
                <c:pt idx="849">
                  <c:v>22.507670000000001</c:v>
                </c:pt>
                <c:pt idx="850">
                  <c:v>22.568660000000001</c:v>
                </c:pt>
                <c:pt idx="851">
                  <c:v>22.629660000000001</c:v>
                </c:pt>
                <c:pt idx="852">
                  <c:v>22.690650000000002</c:v>
                </c:pt>
                <c:pt idx="853">
                  <c:v>22.751650000000001</c:v>
                </c:pt>
                <c:pt idx="854">
                  <c:v>22.812650000000001</c:v>
                </c:pt>
                <c:pt idx="855">
                  <c:v>22.873640000000002</c:v>
                </c:pt>
                <c:pt idx="856">
                  <c:v>22.934640000000002</c:v>
                </c:pt>
                <c:pt idx="857">
                  <c:v>22.995640000000002</c:v>
                </c:pt>
                <c:pt idx="858">
                  <c:v>23.056629999999998</c:v>
                </c:pt>
                <c:pt idx="859">
                  <c:v>23.117629999999998</c:v>
                </c:pt>
                <c:pt idx="860">
                  <c:v>23.178629999999998</c:v>
                </c:pt>
                <c:pt idx="861">
                  <c:v>23.239619999999999</c:v>
                </c:pt>
                <c:pt idx="862">
                  <c:v>23.300619999999999</c:v>
                </c:pt>
                <c:pt idx="863">
                  <c:v>23.361619999999998</c:v>
                </c:pt>
                <c:pt idx="864">
                  <c:v>23.422609999999999</c:v>
                </c:pt>
                <c:pt idx="865">
                  <c:v>23.483609999999999</c:v>
                </c:pt>
                <c:pt idx="866">
                  <c:v>23.544609999999999</c:v>
                </c:pt>
                <c:pt idx="867">
                  <c:v>23.605599999999999</c:v>
                </c:pt>
                <c:pt idx="868">
                  <c:v>23.666599999999999</c:v>
                </c:pt>
                <c:pt idx="869">
                  <c:v>23.727589999999999</c:v>
                </c:pt>
                <c:pt idx="870">
                  <c:v>23.788589999999999</c:v>
                </c:pt>
                <c:pt idx="871">
                  <c:v>23.849589999999999</c:v>
                </c:pt>
                <c:pt idx="872">
                  <c:v>23.91058</c:v>
                </c:pt>
                <c:pt idx="873">
                  <c:v>23.971579999999999</c:v>
                </c:pt>
                <c:pt idx="874">
                  <c:v>24.032579999999999</c:v>
                </c:pt>
                <c:pt idx="875">
                  <c:v>24.09357</c:v>
                </c:pt>
                <c:pt idx="876">
                  <c:v>24.15457</c:v>
                </c:pt>
                <c:pt idx="877">
                  <c:v>24.21556</c:v>
                </c:pt>
                <c:pt idx="878">
                  <c:v>24.27656</c:v>
                </c:pt>
                <c:pt idx="879">
                  <c:v>24.33756</c:v>
                </c:pt>
                <c:pt idx="880">
                  <c:v>24.39855</c:v>
                </c:pt>
                <c:pt idx="881">
                  <c:v>24.45955</c:v>
                </c:pt>
                <c:pt idx="882">
                  <c:v>24.52055</c:v>
                </c:pt>
                <c:pt idx="883">
                  <c:v>24.58154</c:v>
                </c:pt>
                <c:pt idx="884">
                  <c:v>24.64254</c:v>
                </c:pt>
                <c:pt idx="885">
                  <c:v>24.70354</c:v>
                </c:pt>
                <c:pt idx="886">
                  <c:v>24.764530000000001</c:v>
                </c:pt>
                <c:pt idx="887">
                  <c:v>24.825530000000001</c:v>
                </c:pt>
                <c:pt idx="888">
                  <c:v>24.88653</c:v>
                </c:pt>
                <c:pt idx="889">
                  <c:v>24.947520000000001</c:v>
                </c:pt>
                <c:pt idx="890">
                  <c:v>25.008520000000001</c:v>
                </c:pt>
                <c:pt idx="891">
                  <c:v>25.069520000000001</c:v>
                </c:pt>
                <c:pt idx="892">
                  <c:v>25.130510000000001</c:v>
                </c:pt>
                <c:pt idx="893">
                  <c:v>25.191510000000001</c:v>
                </c:pt>
                <c:pt idx="894">
                  <c:v>25.252500000000001</c:v>
                </c:pt>
                <c:pt idx="895">
                  <c:v>25.313500000000001</c:v>
                </c:pt>
                <c:pt idx="896">
                  <c:v>25.374500000000001</c:v>
                </c:pt>
                <c:pt idx="897">
                  <c:v>25.435490000000001</c:v>
                </c:pt>
                <c:pt idx="898">
                  <c:v>25.496490000000001</c:v>
                </c:pt>
                <c:pt idx="899">
                  <c:v>25.557490000000001</c:v>
                </c:pt>
                <c:pt idx="900">
                  <c:v>25.618480000000002</c:v>
                </c:pt>
                <c:pt idx="901">
                  <c:v>25.679480000000002</c:v>
                </c:pt>
                <c:pt idx="902">
                  <c:v>25.740469999999998</c:v>
                </c:pt>
                <c:pt idx="903">
                  <c:v>25.801469999999998</c:v>
                </c:pt>
                <c:pt idx="904">
                  <c:v>25.862469999999998</c:v>
                </c:pt>
                <c:pt idx="905">
                  <c:v>25.923459999999999</c:v>
                </c:pt>
                <c:pt idx="906">
                  <c:v>25.984459999999999</c:v>
                </c:pt>
                <c:pt idx="907">
                  <c:v>26.045459999999999</c:v>
                </c:pt>
                <c:pt idx="908">
                  <c:v>26.106449999999999</c:v>
                </c:pt>
                <c:pt idx="909">
                  <c:v>26.167449999999999</c:v>
                </c:pt>
                <c:pt idx="910">
                  <c:v>26.228449999999999</c:v>
                </c:pt>
                <c:pt idx="911">
                  <c:v>26.289439999999999</c:v>
                </c:pt>
                <c:pt idx="912">
                  <c:v>26.350439999999999</c:v>
                </c:pt>
                <c:pt idx="913">
                  <c:v>26.411429999999999</c:v>
                </c:pt>
                <c:pt idx="914">
                  <c:v>26.472429999999999</c:v>
                </c:pt>
                <c:pt idx="915">
                  <c:v>26.533429999999999</c:v>
                </c:pt>
                <c:pt idx="916">
                  <c:v>26.59442</c:v>
                </c:pt>
                <c:pt idx="917">
                  <c:v>26.655419999999999</c:v>
                </c:pt>
                <c:pt idx="918">
                  <c:v>26.716419999999999</c:v>
                </c:pt>
                <c:pt idx="919">
                  <c:v>26.77741</c:v>
                </c:pt>
                <c:pt idx="920">
                  <c:v>26.83841</c:v>
                </c:pt>
                <c:pt idx="921">
                  <c:v>26.89941</c:v>
                </c:pt>
                <c:pt idx="922">
                  <c:v>26.9604</c:v>
                </c:pt>
                <c:pt idx="923">
                  <c:v>27.0214</c:v>
                </c:pt>
                <c:pt idx="924">
                  <c:v>27.0824</c:v>
                </c:pt>
                <c:pt idx="925">
                  <c:v>27.14339</c:v>
                </c:pt>
                <c:pt idx="926">
                  <c:v>27.20439</c:v>
                </c:pt>
                <c:pt idx="927">
                  <c:v>27.26538</c:v>
                </c:pt>
                <c:pt idx="928">
                  <c:v>27.32638</c:v>
                </c:pt>
                <c:pt idx="929">
                  <c:v>27.38738</c:v>
                </c:pt>
                <c:pt idx="930">
                  <c:v>27.448370000000001</c:v>
                </c:pt>
                <c:pt idx="931">
                  <c:v>27.509370000000001</c:v>
                </c:pt>
                <c:pt idx="932">
                  <c:v>27.57037</c:v>
                </c:pt>
                <c:pt idx="933">
                  <c:v>27.631360000000001</c:v>
                </c:pt>
                <c:pt idx="934">
                  <c:v>27.692360000000001</c:v>
                </c:pt>
                <c:pt idx="935">
                  <c:v>27.753360000000001</c:v>
                </c:pt>
                <c:pt idx="936">
                  <c:v>27.814350000000001</c:v>
                </c:pt>
                <c:pt idx="937">
                  <c:v>27.875350000000001</c:v>
                </c:pt>
                <c:pt idx="938">
                  <c:v>27.936340000000001</c:v>
                </c:pt>
                <c:pt idx="939">
                  <c:v>27.997340000000001</c:v>
                </c:pt>
                <c:pt idx="940">
                  <c:v>28.058340000000001</c:v>
                </c:pt>
                <c:pt idx="941">
                  <c:v>28.119330000000001</c:v>
                </c:pt>
                <c:pt idx="942">
                  <c:v>28.180330000000001</c:v>
                </c:pt>
                <c:pt idx="943">
                  <c:v>28.241330000000001</c:v>
                </c:pt>
                <c:pt idx="944">
                  <c:v>28.302320000000002</c:v>
                </c:pt>
                <c:pt idx="945">
                  <c:v>28.363320000000002</c:v>
                </c:pt>
                <c:pt idx="946">
                  <c:v>28.424320000000002</c:v>
                </c:pt>
                <c:pt idx="947">
                  <c:v>28.485309999999998</c:v>
                </c:pt>
                <c:pt idx="948">
                  <c:v>28.546309999999998</c:v>
                </c:pt>
                <c:pt idx="949">
                  <c:v>28.607309999999998</c:v>
                </c:pt>
                <c:pt idx="950">
                  <c:v>28.668299999999999</c:v>
                </c:pt>
                <c:pt idx="951">
                  <c:v>28.729299999999999</c:v>
                </c:pt>
                <c:pt idx="952">
                  <c:v>28.790289999999999</c:v>
                </c:pt>
                <c:pt idx="953">
                  <c:v>28.851289999999999</c:v>
                </c:pt>
                <c:pt idx="954">
                  <c:v>28.912289999999999</c:v>
                </c:pt>
                <c:pt idx="955">
                  <c:v>28.973279999999999</c:v>
                </c:pt>
                <c:pt idx="956">
                  <c:v>29.034279999999999</c:v>
                </c:pt>
                <c:pt idx="957">
                  <c:v>29.095279999999999</c:v>
                </c:pt>
                <c:pt idx="958">
                  <c:v>29.156269999999999</c:v>
                </c:pt>
                <c:pt idx="959">
                  <c:v>29.217269999999999</c:v>
                </c:pt>
                <c:pt idx="960">
                  <c:v>29.27826</c:v>
                </c:pt>
              </c:numCache>
            </c:numRef>
          </c:xVal>
          <c:yVal>
            <c:numRef>
              <c:f>Wide!$C$47:$C$1007</c:f>
              <c:numCache>
                <c:formatCode>General</c:formatCode>
                <c:ptCount val="9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1.0267775933609958E-2</c:v>
                </c:pt>
                <c:pt idx="19">
                  <c:v>1.0610431535269709E-2</c:v>
                </c:pt>
                <c:pt idx="20">
                  <c:v>1.0918497925311204E-2</c:v>
                </c:pt>
                <c:pt idx="21">
                  <c:v>1.1201892116182572E-2</c:v>
                </c:pt>
                <c:pt idx="22">
                  <c:v>1.0959278008298755E-2</c:v>
                </c:pt>
                <c:pt idx="23">
                  <c:v>1.0468680497925311E-2</c:v>
                </c:pt>
                <c:pt idx="24">
                  <c:v>1.0424730290456432E-2</c:v>
                </c:pt>
                <c:pt idx="25">
                  <c:v>1.082045643153527E-2</c:v>
                </c:pt>
                <c:pt idx="26">
                  <c:v>1.1158929460580913E-2</c:v>
                </c:pt>
                <c:pt idx="27">
                  <c:v>1.0691535269709543E-2</c:v>
                </c:pt>
                <c:pt idx="28">
                  <c:v>1.0898232365145229E-2</c:v>
                </c:pt>
                <c:pt idx="29">
                  <c:v>1.0957784232365146E-2</c:v>
                </c:pt>
                <c:pt idx="30">
                  <c:v>1.0938448132780084E-2</c:v>
                </c:pt>
                <c:pt idx="31">
                  <c:v>1.1402381742738589E-2</c:v>
                </c:pt>
                <c:pt idx="32">
                  <c:v>1.1852580912863071E-2</c:v>
                </c:pt>
                <c:pt idx="33">
                  <c:v>1.1528423236514523E-2</c:v>
                </c:pt>
                <c:pt idx="34">
                  <c:v>1.1025543568464731E-2</c:v>
                </c:pt>
                <c:pt idx="35">
                  <c:v>1.0906979253112034E-2</c:v>
                </c:pt>
                <c:pt idx="36">
                  <c:v>1.1143576763485477E-2</c:v>
                </c:pt>
                <c:pt idx="37">
                  <c:v>1.1792929460580914E-2</c:v>
                </c:pt>
                <c:pt idx="38">
                  <c:v>1.1845087136929461E-2</c:v>
                </c:pt>
                <c:pt idx="39">
                  <c:v>1.2210041493775933E-2</c:v>
                </c:pt>
                <c:pt idx="40">
                  <c:v>1.1665668049792532E-2</c:v>
                </c:pt>
                <c:pt idx="41">
                  <c:v>1.141275518672199E-2</c:v>
                </c:pt>
                <c:pt idx="42">
                  <c:v>1.1737253112033195E-2</c:v>
                </c:pt>
                <c:pt idx="43">
                  <c:v>1.1701228215767634E-2</c:v>
                </c:pt>
                <c:pt idx="44">
                  <c:v>1.1827203319502074E-2</c:v>
                </c:pt>
                <c:pt idx="45">
                  <c:v>1.1686373443983402E-2</c:v>
                </c:pt>
                <c:pt idx="46">
                  <c:v>1.1603087136929462E-2</c:v>
                </c:pt>
                <c:pt idx="47">
                  <c:v>1.1865278008298754E-2</c:v>
                </c:pt>
                <c:pt idx="48">
                  <c:v>1.233501244813278E-2</c:v>
                </c:pt>
                <c:pt idx="49">
                  <c:v>1.316458091286307E-2</c:v>
                </c:pt>
                <c:pt idx="50">
                  <c:v>1.2907867219917013E-2</c:v>
                </c:pt>
                <c:pt idx="51">
                  <c:v>1.2682473029045644E-2</c:v>
                </c:pt>
                <c:pt idx="52">
                  <c:v>1.2804099585062241E-2</c:v>
                </c:pt>
                <c:pt idx="53">
                  <c:v>1.2084614107883817E-2</c:v>
                </c:pt>
                <c:pt idx="54">
                  <c:v>1.2711170124481329E-2</c:v>
                </c:pt>
                <c:pt idx="55">
                  <c:v>1.3413419087136929E-2</c:v>
                </c:pt>
                <c:pt idx="56">
                  <c:v>1.3165402489626556E-2</c:v>
                </c:pt>
                <c:pt idx="57">
                  <c:v>1.2903385892116183E-2</c:v>
                </c:pt>
                <c:pt idx="58">
                  <c:v>1.2751443983402489E-2</c:v>
                </c:pt>
                <c:pt idx="59">
                  <c:v>1.3029236514522822E-2</c:v>
                </c:pt>
                <c:pt idx="60">
                  <c:v>1.320860580912863E-2</c:v>
                </c:pt>
                <c:pt idx="61">
                  <c:v>1.2859377593360996E-2</c:v>
                </c:pt>
                <c:pt idx="62">
                  <c:v>1.3216697095435685E-2</c:v>
                </c:pt>
                <c:pt idx="63">
                  <c:v>1.3773684647302905E-2</c:v>
                </c:pt>
                <c:pt idx="64">
                  <c:v>1.3754547717842324E-2</c:v>
                </c:pt>
                <c:pt idx="65">
                  <c:v>1.3704622406639005E-2</c:v>
                </c:pt>
                <c:pt idx="66">
                  <c:v>1.4143643153526972E-2</c:v>
                </c:pt>
                <c:pt idx="67">
                  <c:v>1.5436373443983402E-2</c:v>
                </c:pt>
                <c:pt idx="68">
                  <c:v>1.7467394190871368E-2</c:v>
                </c:pt>
                <c:pt idx="69">
                  <c:v>2.0641178423236515E-2</c:v>
                </c:pt>
                <c:pt idx="70">
                  <c:v>2.1719809128630706E-2</c:v>
                </c:pt>
                <c:pt idx="71">
                  <c:v>2.1694423236514524E-2</c:v>
                </c:pt>
                <c:pt idx="72">
                  <c:v>2.4068838174273858E-2</c:v>
                </c:pt>
                <c:pt idx="73">
                  <c:v>3.1616846473029044E-2</c:v>
                </c:pt>
                <c:pt idx="74">
                  <c:v>4.670910373443983E-2</c:v>
                </c:pt>
                <c:pt idx="75">
                  <c:v>7.0879502074688794E-2</c:v>
                </c:pt>
                <c:pt idx="76">
                  <c:v>0.10359817427385892</c:v>
                </c:pt>
                <c:pt idx="77">
                  <c:v>0.14652041493775933</c:v>
                </c:pt>
                <c:pt idx="78">
                  <c:v>0.19728497925311203</c:v>
                </c:pt>
                <c:pt idx="79">
                  <c:v>0.24675244813278011</c:v>
                </c:pt>
                <c:pt idx="80">
                  <c:v>0.28696746887966806</c:v>
                </c:pt>
                <c:pt idx="81">
                  <c:v>0.31746946058091285</c:v>
                </c:pt>
                <c:pt idx="82">
                  <c:v>0.34263394190871366</c:v>
                </c:pt>
                <c:pt idx="83">
                  <c:v>0.36026257261410788</c:v>
                </c:pt>
                <c:pt idx="84">
                  <c:v>0.38001668049792531</c:v>
                </c:pt>
                <c:pt idx="85">
                  <c:v>0.39439286307053945</c:v>
                </c:pt>
                <c:pt idx="86">
                  <c:v>0.41019692946058089</c:v>
                </c:pt>
                <c:pt idx="87">
                  <c:v>0.42229825726141085</c:v>
                </c:pt>
                <c:pt idx="88">
                  <c:v>0.43313842323651452</c:v>
                </c:pt>
                <c:pt idx="89">
                  <c:v>0.44248522821576763</c:v>
                </c:pt>
                <c:pt idx="90">
                  <c:v>0.44808132780082988</c:v>
                </c:pt>
                <c:pt idx="91">
                  <c:v>0.45197170124481328</c:v>
                </c:pt>
                <c:pt idx="92">
                  <c:v>0.45831817427385896</c:v>
                </c:pt>
                <c:pt idx="93">
                  <c:v>0.46417892116182569</c:v>
                </c:pt>
                <c:pt idx="94">
                  <c:v>0.46245037344398343</c:v>
                </c:pt>
                <c:pt idx="95">
                  <c:v>0.4662425726141079</c:v>
                </c:pt>
                <c:pt idx="96">
                  <c:v>0.46628929460580915</c:v>
                </c:pt>
                <c:pt idx="97">
                  <c:v>0.46849950207468877</c:v>
                </c:pt>
                <c:pt idx="98">
                  <c:v>0.47074531120331947</c:v>
                </c:pt>
                <c:pt idx="99">
                  <c:v>0.47251767634854769</c:v>
                </c:pt>
                <c:pt idx="100">
                  <c:v>0.47467460580912862</c:v>
                </c:pt>
                <c:pt idx="101">
                  <c:v>0.47749269709543568</c:v>
                </c:pt>
                <c:pt idx="102">
                  <c:v>0.48001145228215769</c:v>
                </c:pt>
                <c:pt idx="103">
                  <c:v>0.48116124481327804</c:v>
                </c:pt>
                <c:pt idx="104">
                  <c:v>0.48197402489626556</c:v>
                </c:pt>
                <c:pt idx="105">
                  <c:v>0.48586780082987557</c:v>
                </c:pt>
                <c:pt idx="106">
                  <c:v>0.48905087136929459</c:v>
                </c:pt>
                <c:pt idx="107">
                  <c:v>0.49134165975103739</c:v>
                </c:pt>
                <c:pt idx="108">
                  <c:v>0.4930941908713693</c:v>
                </c:pt>
                <c:pt idx="109">
                  <c:v>0.49495468879668048</c:v>
                </c:pt>
                <c:pt idx="110">
                  <c:v>0.49703742738589213</c:v>
                </c:pt>
                <c:pt idx="111">
                  <c:v>0.49884713692946059</c:v>
                </c:pt>
                <c:pt idx="112">
                  <c:v>0.50005211618257261</c:v>
                </c:pt>
                <c:pt idx="113">
                  <c:v>0.50134273858921163</c:v>
                </c:pt>
                <c:pt idx="114">
                  <c:v>0.50352406639004155</c:v>
                </c:pt>
                <c:pt idx="115">
                  <c:v>0.50515701244813271</c:v>
                </c:pt>
                <c:pt idx="116">
                  <c:v>0.50944514522821582</c:v>
                </c:pt>
                <c:pt idx="117">
                  <c:v>0.5114747717842324</c:v>
                </c:pt>
                <c:pt idx="118">
                  <c:v>0.51286879668049801</c:v>
                </c:pt>
                <c:pt idx="119">
                  <c:v>0.51413103734439836</c:v>
                </c:pt>
                <c:pt idx="120">
                  <c:v>0.5165076348547718</c:v>
                </c:pt>
                <c:pt idx="121">
                  <c:v>0.52067560165975102</c:v>
                </c:pt>
                <c:pt idx="122">
                  <c:v>0.52194639004149379</c:v>
                </c:pt>
                <c:pt idx="123">
                  <c:v>0.52470290456431534</c:v>
                </c:pt>
                <c:pt idx="124">
                  <c:v>0.52446522821576758</c:v>
                </c:pt>
                <c:pt idx="125">
                  <c:v>0.52538041493775933</c:v>
                </c:pt>
                <c:pt idx="126">
                  <c:v>0.52827759336099589</c:v>
                </c:pt>
                <c:pt idx="127">
                  <c:v>0.53094904564315348</c:v>
                </c:pt>
                <c:pt idx="128">
                  <c:v>0.53193668049792531</c:v>
                </c:pt>
                <c:pt idx="129">
                  <c:v>0.53297717842323655</c:v>
                </c:pt>
                <c:pt idx="130">
                  <c:v>0.53692331950207473</c:v>
                </c:pt>
                <c:pt idx="131">
                  <c:v>0.54028398340248962</c:v>
                </c:pt>
                <c:pt idx="132">
                  <c:v>0.54118746887966807</c:v>
                </c:pt>
                <c:pt idx="133">
                  <c:v>0.54328829875518669</c:v>
                </c:pt>
                <c:pt idx="134">
                  <c:v>0.54463211618257257</c:v>
                </c:pt>
                <c:pt idx="135">
                  <c:v>0.54532439834024893</c:v>
                </c:pt>
                <c:pt idx="136">
                  <c:v>0.54698215767634861</c:v>
                </c:pt>
                <c:pt idx="137">
                  <c:v>0.54912406639004152</c:v>
                </c:pt>
                <c:pt idx="138">
                  <c:v>0.55014439834024897</c:v>
                </c:pt>
                <c:pt idx="139">
                  <c:v>0.55428821576763487</c:v>
                </c:pt>
                <c:pt idx="140">
                  <c:v>0.55697634854771783</c:v>
                </c:pt>
                <c:pt idx="141">
                  <c:v>0.55947236514522825</c:v>
                </c:pt>
                <c:pt idx="142">
                  <c:v>0.56043734439834025</c:v>
                </c:pt>
                <c:pt idx="143">
                  <c:v>0.56093012448132773</c:v>
                </c:pt>
                <c:pt idx="144">
                  <c:v>0.56114846473029045</c:v>
                </c:pt>
                <c:pt idx="145">
                  <c:v>0.56222697095435681</c:v>
                </c:pt>
                <c:pt idx="146">
                  <c:v>0.5659480497925311</c:v>
                </c:pt>
                <c:pt idx="147">
                  <c:v>0.5677669709543568</c:v>
                </c:pt>
                <c:pt idx="148">
                  <c:v>0.57049751037344398</c:v>
                </c:pt>
                <c:pt idx="149">
                  <c:v>0.57181975103734439</c:v>
                </c:pt>
                <c:pt idx="150">
                  <c:v>0.57228240663900409</c:v>
                </c:pt>
                <c:pt idx="151">
                  <c:v>0.5751193360995851</c:v>
                </c:pt>
                <c:pt idx="152">
                  <c:v>0.57847153526970962</c:v>
                </c:pt>
                <c:pt idx="153">
                  <c:v>0.57937742738589204</c:v>
                </c:pt>
                <c:pt idx="154">
                  <c:v>0.58252414937759334</c:v>
                </c:pt>
                <c:pt idx="155">
                  <c:v>0.58621294605809127</c:v>
                </c:pt>
                <c:pt idx="156">
                  <c:v>0.58804414937759331</c:v>
                </c:pt>
                <c:pt idx="157">
                  <c:v>0.58939576763485479</c:v>
                </c:pt>
                <c:pt idx="158">
                  <c:v>0.59055867219917013</c:v>
                </c:pt>
                <c:pt idx="159">
                  <c:v>0.5919910373443984</c:v>
                </c:pt>
                <c:pt idx="160">
                  <c:v>0.59369186721991707</c:v>
                </c:pt>
                <c:pt idx="161">
                  <c:v>0.59482423236514514</c:v>
                </c:pt>
                <c:pt idx="162">
                  <c:v>0.59634182572614103</c:v>
                </c:pt>
                <c:pt idx="163">
                  <c:v>0.59623377593360993</c:v>
                </c:pt>
                <c:pt idx="164">
                  <c:v>0.59726199170124483</c:v>
                </c:pt>
                <c:pt idx="165">
                  <c:v>0.59958049792531121</c:v>
                </c:pt>
                <c:pt idx="166">
                  <c:v>0.60268149377593361</c:v>
                </c:pt>
                <c:pt idx="167">
                  <c:v>0.60600547717842324</c:v>
                </c:pt>
                <c:pt idx="168">
                  <c:v>0.6088272199170125</c:v>
                </c:pt>
                <c:pt idx="169">
                  <c:v>0.60640838174273859</c:v>
                </c:pt>
                <c:pt idx="170">
                  <c:v>0.60722796680497926</c:v>
                </c:pt>
                <c:pt idx="171">
                  <c:v>0.61291493775933614</c:v>
                </c:pt>
                <c:pt idx="172">
                  <c:v>0.61489941908713686</c:v>
                </c:pt>
                <c:pt idx="173">
                  <c:v>0.61472705394190874</c:v>
                </c:pt>
                <c:pt idx="174">
                  <c:v>0.61689352697095434</c:v>
                </c:pt>
                <c:pt idx="175">
                  <c:v>0.61702107883817425</c:v>
                </c:pt>
                <c:pt idx="176">
                  <c:v>0.61882556016597512</c:v>
                </c:pt>
                <c:pt idx="177">
                  <c:v>0.61980647302904557</c:v>
                </c:pt>
                <c:pt idx="178">
                  <c:v>0.62248738589211616</c:v>
                </c:pt>
                <c:pt idx="179">
                  <c:v>0.6249924481327801</c:v>
                </c:pt>
                <c:pt idx="180">
                  <c:v>0.62639319502074686</c:v>
                </c:pt>
                <c:pt idx="181">
                  <c:v>0.62783112033195021</c:v>
                </c:pt>
                <c:pt idx="182">
                  <c:v>0.63102008298755186</c:v>
                </c:pt>
                <c:pt idx="183">
                  <c:v>0.62846804979253112</c:v>
                </c:pt>
                <c:pt idx="184">
                  <c:v>0.63331817427385895</c:v>
                </c:pt>
                <c:pt idx="185">
                  <c:v>0.63672157676348551</c:v>
                </c:pt>
                <c:pt idx="186">
                  <c:v>0.63705112033195022</c:v>
                </c:pt>
                <c:pt idx="187">
                  <c:v>0.63726373443983408</c:v>
                </c:pt>
                <c:pt idx="188">
                  <c:v>0.6402871369294606</c:v>
                </c:pt>
                <c:pt idx="189">
                  <c:v>0.64022522821576766</c:v>
                </c:pt>
                <c:pt idx="190">
                  <c:v>0.64026224066390036</c:v>
                </c:pt>
                <c:pt idx="191">
                  <c:v>0.64299203319502074</c:v>
                </c:pt>
                <c:pt idx="192">
                  <c:v>0.64610290456431529</c:v>
                </c:pt>
                <c:pt idx="193">
                  <c:v>0.64782622406639001</c:v>
                </c:pt>
                <c:pt idx="194">
                  <c:v>0.64874589211618261</c:v>
                </c:pt>
                <c:pt idx="195">
                  <c:v>0.65033809128630704</c:v>
                </c:pt>
                <c:pt idx="196">
                  <c:v>0.65239933609958511</c:v>
                </c:pt>
                <c:pt idx="197">
                  <c:v>0.65422448132780076</c:v>
                </c:pt>
                <c:pt idx="198">
                  <c:v>0.65705178423236521</c:v>
                </c:pt>
                <c:pt idx="199">
                  <c:v>0.65983087136929464</c:v>
                </c:pt>
                <c:pt idx="200">
                  <c:v>0.66096190871369298</c:v>
                </c:pt>
                <c:pt idx="201">
                  <c:v>0.66617452282157674</c:v>
                </c:pt>
                <c:pt idx="202">
                  <c:v>0.67274514522821571</c:v>
                </c:pt>
                <c:pt idx="203">
                  <c:v>0.67280556016597504</c:v>
                </c:pt>
                <c:pt idx="204">
                  <c:v>0.67117908713692942</c:v>
                </c:pt>
                <c:pt idx="205">
                  <c:v>0.67093676348547715</c:v>
                </c:pt>
                <c:pt idx="206">
                  <c:v>0.67251468879668053</c:v>
                </c:pt>
                <c:pt idx="207">
                  <c:v>0.67586979253112034</c:v>
                </c:pt>
                <c:pt idx="208">
                  <c:v>0.67932149377593354</c:v>
                </c:pt>
                <c:pt idx="209">
                  <c:v>0.681262489626556</c:v>
                </c:pt>
                <c:pt idx="210">
                  <c:v>0.6822432365145229</c:v>
                </c:pt>
                <c:pt idx="211">
                  <c:v>0.68335336099585053</c:v>
                </c:pt>
                <c:pt idx="212">
                  <c:v>0.68548763485477182</c:v>
                </c:pt>
                <c:pt idx="213">
                  <c:v>0.68773377593360985</c:v>
                </c:pt>
                <c:pt idx="214">
                  <c:v>0.68993394190871371</c:v>
                </c:pt>
                <c:pt idx="215">
                  <c:v>0.69135443983402489</c:v>
                </c:pt>
                <c:pt idx="216">
                  <c:v>0.69334564315352698</c:v>
                </c:pt>
                <c:pt idx="217">
                  <c:v>0.69551767634854766</c:v>
                </c:pt>
                <c:pt idx="218">
                  <c:v>0.69623975103734448</c:v>
                </c:pt>
                <c:pt idx="219">
                  <c:v>0.69891302904564312</c:v>
                </c:pt>
                <c:pt idx="220">
                  <c:v>0.70201908713692951</c:v>
                </c:pt>
                <c:pt idx="221">
                  <c:v>0.70289800829875526</c:v>
                </c:pt>
                <c:pt idx="222">
                  <c:v>0.70324290456431526</c:v>
                </c:pt>
                <c:pt idx="223">
                  <c:v>0.70437668049792523</c:v>
                </c:pt>
                <c:pt idx="224">
                  <c:v>0.70574124481327805</c:v>
                </c:pt>
                <c:pt idx="225">
                  <c:v>0.7084035684647304</c:v>
                </c:pt>
                <c:pt idx="226">
                  <c:v>0.7116953526970955</c:v>
                </c:pt>
                <c:pt idx="227">
                  <c:v>0.71446896265560167</c:v>
                </c:pt>
                <c:pt idx="228">
                  <c:v>0.71619510373443984</c:v>
                </c:pt>
                <c:pt idx="229">
                  <c:v>0.71735726141078848</c:v>
                </c:pt>
                <c:pt idx="230">
                  <c:v>0.72054041493775933</c:v>
                </c:pt>
                <c:pt idx="231">
                  <c:v>0.72320116182572614</c:v>
                </c:pt>
                <c:pt idx="232">
                  <c:v>0.72274721991701241</c:v>
                </c:pt>
                <c:pt idx="233">
                  <c:v>0.72242066390041493</c:v>
                </c:pt>
                <c:pt idx="234">
                  <c:v>0.72358414937759341</c:v>
                </c:pt>
                <c:pt idx="235">
                  <c:v>0.72570738589211614</c:v>
                </c:pt>
                <c:pt idx="236">
                  <c:v>0.73076049792531128</c:v>
                </c:pt>
                <c:pt idx="237">
                  <c:v>0.73288323651452281</c:v>
                </c:pt>
                <c:pt idx="238">
                  <c:v>0.73615145228215773</c:v>
                </c:pt>
                <c:pt idx="239">
                  <c:v>0.7389394190871369</c:v>
                </c:pt>
                <c:pt idx="240">
                  <c:v>0.73957078838174273</c:v>
                </c:pt>
                <c:pt idx="241">
                  <c:v>0.74009211618257265</c:v>
                </c:pt>
                <c:pt idx="242">
                  <c:v>0.74844008298755182</c:v>
                </c:pt>
                <c:pt idx="243">
                  <c:v>0.74891037344398348</c:v>
                </c:pt>
                <c:pt idx="244">
                  <c:v>0.75078979253112033</c:v>
                </c:pt>
                <c:pt idx="245">
                  <c:v>0.75567651452282159</c:v>
                </c:pt>
                <c:pt idx="246">
                  <c:v>0.75709327800829873</c:v>
                </c:pt>
                <c:pt idx="247">
                  <c:v>0.75836182572614108</c:v>
                </c:pt>
                <c:pt idx="248">
                  <c:v>0.75897468879668051</c:v>
                </c:pt>
                <c:pt idx="249">
                  <c:v>0.76092721991701251</c:v>
                </c:pt>
                <c:pt idx="250">
                  <c:v>0.76478091286307059</c:v>
                </c:pt>
                <c:pt idx="251">
                  <c:v>0.76905153526970949</c:v>
                </c:pt>
                <c:pt idx="252">
                  <c:v>0.76571825726141085</c:v>
                </c:pt>
                <c:pt idx="253">
                  <c:v>0.77046340248962664</c:v>
                </c:pt>
                <c:pt idx="254">
                  <c:v>0.77405211618257252</c:v>
                </c:pt>
                <c:pt idx="255">
                  <c:v>0.77758771784232372</c:v>
                </c:pt>
                <c:pt idx="256">
                  <c:v>0.78134431535269711</c:v>
                </c:pt>
                <c:pt idx="257">
                  <c:v>0.78073775933609957</c:v>
                </c:pt>
                <c:pt idx="258">
                  <c:v>0.78530954356846472</c:v>
                </c:pt>
                <c:pt idx="259">
                  <c:v>0.78655958506224066</c:v>
                </c:pt>
                <c:pt idx="260">
                  <c:v>0.78705900414937757</c:v>
                </c:pt>
                <c:pt idx="261">
                  <c:v>0.78845991701244811</c:v>
                </c:pt>
                <c:pt idx="262">
                  <c:v>0.79077626556016589</c:v>
                </c:pt>
                <c:pt idx="263">
                  <c:v>0.79317360995850628</c:v>
                </c:pt>
                <c:pt idx="264">
                  <c:v>0.79547261410788384</c:v>
                </c:pt>
                <c:pt idx="265">
                  <c:v>0.79797734439834034</c:v>
                </c:pt>
                <c:pt idx="266">
                  <c:v>0.80082655601659747</c:v>
                </c:pt>
                <c:pt idx="267">
                  <c:v>0.80391203319502069</c:v>
                </c:pt>
                <c:pt idx="268">
                  <c:v>0.80529493775933614</c:v>
                </c:pt>
                <c:pt idx="269">
                  <c:v>0.80657518672199169</c:v>
                </c:pt>
                <c:pt idx="270">
                  <c:v>0.80926448132780093</c:v>
                </c:pt>
                <c:pt idx="271">
                  <c:v>0.81262705394190882</c:v>
                </c:pt>
                <c:pt idx="272">
                  <c:v>0.81527485477178419</c:v>
                </c:pt>
                <c:pt idx="273">
                  <c:v>0.81889809128630708</c:v>
                </c:pt>
                <c:pt idx="274">
                  <c:v>0.81841593360995857</c:v>
                </c:pt>
                <c:pt idx="275">
                  <c:v>0.81990414937759326</c:v>
                </c:pt>
                <c:pt idx="276">
                  <c:v>0.82362008298755185</c:v>
                </c:pt>
                <c:pt idx="277">
                  <c:v>0.82708124481327794</c:v>
                </c:pt>
                <c:pt idx="278">
                  <c:v>0.82244024896265566</c:v>
                </c:pt>
                <c:pt idx="279">
                  <c:v>0.82686605809128633</c:v>
                </c:pt>
                <c:pt idx="280">
                  <c:v>0.83122406639004154</c:v>
                </c:pt>
                <c:pt idx="281">
                  <c:v>0.83296597510373438</c:v>
                </c:pt>
                <c:pt idx="282">
                  <c:v>0.83235933609958512</c:v>
                </c:pt>
                <c:pt idx="283">
                  <c:v>0.83566970954356845</c:v>
                </c:pt>
                <c:pt idx="284">
                  <c:v>0.83917178423236516</c:v>
                </c:pt>
                <c:pt idx="285">
                  <c:v>0.8425369294605809</c:v>
                </c:pt>
                <c:pt idx="286">
                  <c:v>0.84510705394190877</c:v>
                </c:pt>
                <c:pt idx="287">
                  <c:v>0.84628132780082987</c:v>
                </c:pt>
                <c:pt idx="288">
                  <c:v>0.84608381742738581</c:v>
                </c:pt>
                <c:pt idx="289">
                  <c:v>0.84733360995850626</c:v>
                </c:pt>
                <c:pt idx="290">
                  <c:v>0.84993443983402484</c:v>
                </c:pt>
                <c:pt idx="291">
                  <c:v>0.85301078838174282</c:v>
                </c:pt>
                <c:pt idx="292">
                  <c:v>0.8556016597510373</c:v>
                </c:pt>
                <c:pt idx="293">
                  <c:v>0.8582531120331951</c:v>
                </c:pt>
                <c:pt idx="294">
                  <c:v>0.86220746887966804</c:v>
                </c:pt>
                <c:pt idx="295">
                  <c:v>0.86447717842323657</c:v>
                </c:pt>
                <c:pt idx="296">
                  <c:v>0.86580497925311206</c:v>
                </c:pt>
                <c:pt idx="297">
                  <c:v>0.86816597510373439</c:v>
                </c:pt>
                <c:pt idx="298">
                  <c:v>0.87120497925311202</c:v>
                </c:pt>
                <c:pt idx="299">
                  <c:v>0.87331867219917014</c:v>
                </c:pt>
                <c:pt idx="300">
                  <c:v>0.87464066390041495</c:v>
                </c:pt>
                <c:pt idx="301">
                  <c:v>0.87571120331950203</c:v>
                </c:pt>
                <c:pt idx="302">
                  <c:v>0.87741991701244815</c:v>
                </c:pt>
                <c:pt idx="303">
                  <c:v>0.88249294605809137</c:v>
                </c:pt>
                <c:pt idx="304">
                  <c:v>0.88671784232365147</c:v>
                </c:pt>
                <c:pt idx="305">
                  <c:v>0.88830041493775935</c:v>
                </c:pt>
                <c:pt idx="306">
                  <c:v>0.88759419087136926</c:v>
                </c:pt>
                <c:pt idx="307">
                  <c:v>0.8869634854771784</c:v>
                </c:pt>
                <c:pt idx="308">
                  <c:v>0.89097759336099591</c:v>
                </c:pt>
                <c:pt idx="309">
                  <c:v>0.89504564315352686</c:v>
                </c:pt>
                <c:pt idx="310">
                  <c:v>0.89928298755186731</c:v>
                </c:pt>
                <c:pt idx="311">
                  <c:v>0.90295186721991694</c:v>
                </c:pt>
                <c:pt idx="312">
                  <c:v>0.9033659751037344</c:v>
                </c:pt>
                <c:pt idx="313">
                  <c:v>0.90452946058091288</c:v>
                </c:pt>
                <c:pt idx="314">
                  <c:v>0.90627634854771777</c:v>
                </c:pt>
                <c:pt idx="315">
                  <c:v>0.90833112033195018</c:v>
                </c:pt>
                <c:pt idx="316">
                  <c:v>0.9103112033195021</c:v>
                </c:pt>
                <c:pt idx="317">
                  <c:v>0.91135850622406644</c:v>
                </c:pt>
                <c:pt idx="318">
                  <c:v>0.91282157676348552</c:v>
                </c:pt>
                <c:pt idx="319">
                  <c:v>0.91483568464730292</c:v>
                </c:pt>
                <c:pt idx="320">
                  <c:v>0.91692946058091285</c:v>
                </c:pt>
                <c:pt idx="321">
                  <c:v>0.91849294605809129</c:v>
                </c:pt>
                <c:pt idx="322">
                  <c:v>0.91970207468879672</c:v>
                </c:pt>
                <c:pt idx="323">
                  <c:v>0.92180746887966813</c:v>
                </c:pt>
                <c:pt idx="324">
                  <c:v>0.92170705394190866</c:v>
                </c:pt>
                <c:pt idx="325">
                  <c:v>0.92176431535269709</c:v>
                </c:pt>
                <c:pt idx="326">
                  <c:v>0.9290132780082988</c:v>
                </c:pt>
                <c:pt idx="327">
                  <c:v>0.93062157676348545</c:v>
                </c:pt>
                <c:pt idx="328">
                  <c:v>0.93257593360995861</c:v>
                </c:pt>
                <c:pt idx="329">
                  <c:v>0.93484647302904567</c:v>
                </c:pt>
                <c:pt idx="330">
                  <c:v>0.93739834024896262</c:v>
                </c:pt>
                <c:pt idx="331">
                  <c:v>0.94057759336099578</c:v>
                </c:pt>
                <c:pt idx="332">
                  <c:v>0.94089709543568456</c:v>
                </c:pt>
                <c:pt idx="333">
                  <c:v>0.93955020746887963</c:v>
                </c:pt>
                <c:pt idx="334">
                  <c:v>0.93826556016597518</c:v>
                </c:pt>
                <c:pt idx="335">
                  <c:v>0.93880995850622406</c:v>
                </c:pt>
                <c:pt idx="336">
                  <c:v>0.94134937759336101</c:v>
                </c:pt>
                <c:pt idx="337">
                  <c:v>0.94303568464730292</c:v>
                </c:pt>
                <c:pt idx="338">
                  <c:v>0.94530539419087134</c:v>
                </c:pt>
                <c:pt idx="339">
                  <c:v>0.94748547717842335</c:v>
                </c:pt>
                <c:pt idx="340">
                  <c:v>0.94703568464730292</c:v>
                </c:pt>
                <c:pt idx="341">
                  <c:v>0.94800165975103734</c:v>
                </c:pt>
                <c:pt idx="342">
                  <c:v>0.94910622406639</c:v>
                </c:pt>
                <c:pt idx="343">
                  <c:v>0.95081161825726146</c:v>
                </c:pt>
                <c:pt idx="344">
                  <c:v>0.95315850622406639</c:v>
                </c:pt>
                <c:pt idx="345">
                  <c:v>0.95442904564315356</c:v>
                </c:pt>
                <c:pt idx="346">
                  <c:v>0.95430871369294601</c:v>
                </c:pt>
                <c:pt idx="347">
                  <c:v>0.95542157676348549</c:v>
                </c:pt>
                <c:pt idx="348">
                  <c:v>0.95717510373443981</c:v>
                </c:pt>
                <c:pt idx="349">
                  <c:v>0.9578448132780083</c:v>
                </c:pt>
                <c:pt idx="350">
                  <c:v>0.95737842323651456</c:v>
                </c:pt>
                <c:pt idx="351">
                  <c:v>0.9580149377593361</c:v>
                </c:pt>
                <c:pt idx="352">
                  <c:v>0.9587518672199169</c:v>
                </c:pt>
                <c:pt idx="353">
                  <c:v>0.95964564315352696</c:v>
                </c:pt>
                <c:pt idx="354">
                  <c:v>0.96297925311203314</c:v>
                </c:pt>
                <c:pt idx="355">
                  <c:v>0.96244149377593358</c:v>
                </c:pt>
                <c:pt idx="356">
                  <c:v>0.96068298755186721</c:v>
                </c:pt>
                <c:pt idx="357">
                  <c:v>0.96019751037344392</c:v>
                </c:pt>
                <c:pt idx="358">
                  <c:v>0.9632232365145228</c:v>
                </c:pt>
                <c:pt idx="359">
                  <c:v>0.96411369294605809</c:v>
                </c:pt>
                <c:pt idx="360">
                  <c:v>0.96638257261410787</c:v>
                </c:pt>
                <c:pt idx="361">
                  <c:v>0.96547800829875519</c:v>
                </c:pt>
                <c:pt idx="362">
                  <c:v>0.96170622406638995</c:v>
                </c:pt>
                <c:pt idx="363">
                  <c:v>0.96256016597510374</c:v>
                </c:pt>
                <c:pt idx="364">
                  <c:v>0.96478921161825715</c:v>
                </c:pt>
                <c:pt idx="365">
                  <c:v>0.96810954356846468</c:v>
                </c:pt>
                <c:pt idx="366">
                  <c:v>0.97150041493775929</c:v>
                </c:pt>
                <c:pt idx="367">
                  <c:v>0.97364398340248959</c:v>
                </c:pt>
                <c:pt idx="368">
                  <c:v>0.97114356846473038</c:v>
                </c:pt>
                <c:pt idx="369">
                  <c:v>0.96753526970954351</c:v>
                </c:pt>
                <c:pt idx="370">
                  <c:v>0.96752614107883816</c:v>
                </c:pt>
                <c:pt idx="371">
                  <c:v>0.9709983402489627</c:v>
                </c:pt>
                <c:pt idx="372">
                  <c:v>0.97094937759336108</c:v>
                </c:pt>
                <c:pt idx="373">
                  <c:v>0.97177012448132782</c:v>
                </c:pt>
                <c:pt idx="374">
                  <c:v>0.97259751037344389</c:v>
                </c:pt>
                <c:pt idx="375">
                  <c:v>0.97244066390041495</c:v>
                </c:pt>
                <c:pt idx="376">
                  <c:v>0.97045311203319495</c:v>
                </c:pt>
                <c:pt idx="377">
                  <c:v>0.97045477178423234</c:v>
                </c:pt>
                <c:pt idx="378">
                  <c:v>0.97551618257261408</c:v>
                </c:pt>
                <c:pt idx="379">
                  <c:v>0.9767170124481328</c:v>
                </c:pt>
                <c:pt idx="380">
                  <c:v>0.97319170124481325</c:v>
                </c:pt>
                <c:pt idx="381">
                  <c:v>0.97837759336099595</c:v>
                </c:pt>
                <c:pt idx="382">
                  <c:v>0.97609792531120332</c:v>
                </c:pt>
                <c:pt idx="383">
                  <c:v>0.97324730290456429</c:v>
                </c:pt>
                <c:pt idx="384">
                  <c:v>0.97213112033195026</c:v>
                </c:pt>
                <c:pt idx="385">
                  <c:v>0.97436348547717844</c:v>
                </c:pt>
                <c:pt idx="386">
                  <c:v>0.97839999999999994</c:v>
                </c:pt>
                <c:pt idx="387">
                  <c:v>0.97973360995850634</c:v>
                </c:pt>
                <c:pt idx="388">
                  <c:v>0.97843983402489632</c:v>
                </c:pt>
                <c:pt idx="389">
                  <c:v>0.9759377593360995</c:v>
                </c:pt>
                <c:pt idx="390">
                  <c:v>0.97931120331950217</c:v>
                </c:pt>
                <c:pt idx="391">
                  <c:v>0.98065228215767641</c:v>
                </c:pt>
                <c:pt idx="392">
                  <c:v>0.98185726141078833</c:v>
                </c:pt>
                <c:pt idx="393">
                  <c:v>0.98267136929460586</c:v>
                </c:pt>
                <c:pt idx="394">
                  <c:v>0.98174771784232362</c:v>
                </c:pt>
                <c:pt idx="395">
                  <c:v>0.98084979253112037</c:v>
                </c:pt>
                <c:pt idx="396">
                  <c:v>0.98237510373443993</c:v>
                </c:pt>
                <c:pt idx="397">
                  <c:v>0.98359668049792537</c:v>
                </c:pt>
                <c:pt idx="398">
                  <c:v>0.98268215767634848</c:v>
                </c:pt>
                <c:pt idx="399">
                  <c:v>0.98608713692946059</c:v>
                </c:pt>
                <c:pt idx="400">
                  <c:v>0.98401078838174272</c:v>
                </c:pt>
                <c:pt idx="401">
                  <c:v>0.98461244813278004</c:v>
                </c:pt>
                <c:pt idx="402">
                  <c:v>0.98919336099585065</c:v>
                </c:pt>
                <c:pt idx="403">
                  <c:v>0.99237427385892119</c:v>
                </c:pt>
                <c:pt idx="404">
                  <c:v>0.98983900414937753</c:v>
                </c:pt>
                <c:pt idx="405">
                  <c:v>0.99009211618257265</c:v>
                </c:pt>
                <c:pt idx="406">
                  <c:v>0.99053443983402489</c:v>
                </c:pt>
                <c:pt idx="407">
                  <c:v>0.98650041493775931</c:v>
                </c:pt>
                <c:pt idx="408">
                  <c:v>0.98652116182572613</c:v>
                </c:pt>
                <c:pt idx="409">
                  <c:v>0.98540497925311199</c:v>
                </c:pt>
                <c:pt idx="410">
                  <c:v>0.98499917012448135</c:v>
                </c:pt>
                <c:pt idx="411">
                  <c:v>0.98625892116182579</c:v>
                </c:pt>
                <c:pt idx="412">
                  <c:v>0.9880489626556016</c:v>
                </c:pt>
                <c:pt idx="413">
                  <c:v>0.98608962655601651</c:v>
                </c:pt>
                <c:pt idx="414">
                  <c:v>0.98531369294605819</c:v>
                </c:pt>
                <c:pt idx="415">
                  <c:v>0.98586721991701254</c:v>
                </c:pt>
                <c:pt idx="416">
                  <c:v>0.98506473029045649</c:v>
                </c:pt>
                <c:pt idx="417">
                  <c:v>0.98821161825726145</c:v>
                </c:pt>
                <c:pt idx="418">
                  <c:v>0.99125892116182568</c:v>
                </c:pt>
                <c:pt idx="419">
                  <c:v>0.99289709543568461</c:v>
                </c:pt>
                <c:pt idx="420">
                  <c:v>0.992113692946058</c:v>
                </c:pt>
                <c:pt idx="421">
                  <c:v>0.98908547717842321</c:v>
                </c:pt>
                <c:pt idx="422">
                  <c:v>0.99065809128630711</c:v>
                </c:pt>
                <c:pt idx="423">
                  <c:v>0.99451452282157671</c:v>
                </c:pt>
                <c:pt idx="424">
                  <c:v>0.99877095435684649</c:v>
                </c:pt>
                <c:pt idx="425">
                  <c:v>1.0002962655601659</c:v>
                </c:pt>
                <c:pt idx="426">
                  <c:v>1.0003751037344399</c:v>
                </c:pt>
                <c:pt idx="427">
                  <c:v>0.99918589211618258</c:v>
                </c:pt>
                <c:pt idx="428">
                  <c:v>0.99678672199170126</c:v>
                </c:pt>
                <c:pt idx="429">
                  <c:v>0.9932431535269709</c:v>
                </c:pt>
                <c:pt idx="430">
                  <c:v>0.9937551867219917</c:v>
                </c:pt>
                <c:pt idx="431">
                  <c:v>0.99353195020746887</c:v>
                </c:pt>
                <c:pt idx="432">
                  <c:v>0.99374190871369295</c:v>
                </c:pt>
                <c:pt idx="433">
                  <c:v>0.99572282157676339</c:v>
                </c:pt>
                <c:pt idx="434">
                  <c:v>0.99737925311203324</c:v>
                </c:pt>
                <c:pt idx="435">
                  <c:v>0.99850954356846477</c:v>
                </c:pt>
                <c:pt idx="436">
                  <c:v>0.99989045643153529</c:v>
                </c:pt>
                <c:pt idx="437">
                  <c:v>1.0014995850622406</c:v>
                </c:pt>
                <c:pt idx="438">
                  <c:v>1.0013701244813278</c:v>
                </c:pt>
                <c:pt idx="439">
                  <c:v>0.99797593360995851</c:v>
                </c:pt>
                <c:pt idx="440">
                  <c:v>0.99790207468879666</c:v>
                </c:pt>
                <c:pt idx="441">
                  <c:v>1.0006680497925311</c:v>
                </c:pt>
                <c:pt idx="442">
                  <c:v>1.0021609958506226</c:v>
                </c:pt>
                <c:pt idx="443">
                  <c:v>0.99847136929460578</c:v>
                </c:pt>
                <c:pt idx="444">
                  <c:v>0.99763817427385904</c:v>
                </c:pt>
                <c:pt idx="445">
                  <c:v>0.998303734439834</c:v>
                </c:pt>
                <c:pt idx="446">
                  <c:v>0.99851784232365137</c:v>
                </c:pt>
                <c:pt idx="447">
                  <c:v>0.99980663900414934</c:v>
                </c:pt>
                <c:pt idx="448">
                  <c:v>1.0014248962655601</c:v>
                </c:pt>
                <c:pt idx="449">
                  <c:v>1.0023278008298755</c:v>
                </c:pt>
                <c:pt idx="450">
                  <c:v>1.0016199170124482</c:v>
                </c:pt>
                <c:pt idx="451">
                  <c:v>0.99746721991701237</c:v>
                </c:pt>
                <c:pt idx="452">
                  <c:v>0.99495435684647304</c:v>
                </c:pt>
                <c:pt idx="453">
                  <c:v>0.99510373443983402</c:v>
                </c:pt>
                <c:pt idx="454">
                  <c:v>0.99746224066390043</c:v>
                </c:pt>
                <c:pt idx="455">
                  <c:v>1.0003435684647302</c:v>
                </c:pt>
                <c:pt idx="456">
                  <c:v>1.0006149377593361</c:v>
                </c:pt>
                <c:pt idx="457">
                  <c:v>0.99897427385892112</c:v>
                </c:pt>
                <c:pt idx="458">
                  <c:v>0.99861991701244823</c:v>
                </c:pt>
                <c:pt idx="459">
                  <c:v>1.0029128630705395</c:v>
                </c:pt>
                <c:pt idx="460">
                  <c:v>1.001086307053942</c:v>
                </c:pt>
                <c:pt idx="461">
                  <c:v>1.0001385892116184</c:v>
                </c:pt>
                <c:pt idx="462">
                  <c:v>0.99959834024896266</c:v>
                </c:pt>
                <c:pt idx="463">
                  <c:v>0.99905145228215764</c:v>
                </c:pt>
                <c:pt idx="464">
                  <c:v>0.99776099585062239</c:v>
                </c:pt>
                <c:pt idx="465">
                  <c:v>0.99603485477178422</c:v>
                </c:pt>
                <c:pt idx="466">
                  <c:v>0.99675767634854773</c:v>
                </c:pt>
                <c:pt idx="467">
                  <c:v>0.99821244813277998</c:v>
                </c:pt>
                <c:pt idx="468">
                  <c:v>0.99323983402489635</c:v>
                </c:pt>
                <c:pt idx="469">
                  <c:v>0.98538921161825732</c:v>
                </c:pt>
                <c:pt idx="470">
                  <c:v>0.97910871369294605</c:v>
                </c:pt>
                <c:pt idx="471">
                  <c:v>0.97720995850622405</c:v>
                </c:pt>
                <c:pt idx="472">
                  <c:v>0.98261327800829878</c:v>
                </c:pt>
                <c:pt idx="473">
                  <c:v>0.98616099585062234</c:v>
                </c:pt>
                <c:pt idx="474">
                  <c:v>0.98917427385892109</c:v>
                </c:pt>
                <c:pt idx="475">
                  <c:v>0.99140165975103733</c:v>
                </c:pt>
                <c:pt idx="476">
                  <c:v>0.99268547717842326</c:v>
                </c:pt>
                <c:pt idx="477">
                  <c:v>0.99305228215767638</c:v>
                </c:pt>
                <c:pt idx="478">
                  <c:v>0.99381742738589207</c:v>
                </c:pt>
                <c:pt idx="479">
                  <c:v>0.99530124481327797</c:v>
                </c:pt>
                <c:pt idx="480">
                  <c:v>0.99769543568464725</c:v>
                </c:pt>
                <c:pt idx="481">
                  <c:v>1.0012639004149377</c:v>
                </c:pt>
                <c:pt idx="482">
                  <c:v>1.0010838174273859</c:v>
                </c:pt>
                <c:pt idx="483">
                  <c:v>0.99854937759336104</c:v>
                </c:pt>
                <c:pt idx="484">
                  <c:v>0.99722904564315362</c:v>
                </c:pt>
                <c:pt idx="485">
                  <c:v>1.0024929460580914</c:v>
                </c:pt>
                <c:pt idx="486">
                  <c:v>1.0013784232365146</c:v>
                </c:pt>
                <c:pt idx="487">
                  <c:v>1.000686307053942</c:v>
                </c:pt>
                <c:pt idx="488">
                  <c:v>0.99935684647302903</c:v>
                </c:pt>
                <c:pt idx="489">
                  <c:v>0.99634854771784231</c:v>
                </c:pt>
                <c:pt idx="490">
                  <c:v>0.99142489626556018</c:v>
                </c:pt>
                <c:pt idx="491">
                  <c:v>0.99725726141078841</c:v>
                </c:pt>
                <c:pt idx="492">
                  <c:v>1.0030323651452282</c:v>
                </c:pt>
                <c:pt idx="493">
                  <c:v>1.0046174273858921</c:v>
                </c:pt>
                <c:pt idx="494">
                  <c:v>1.0039336099585061</c:v>
                </c:pt>
                <c:pt idx="495">
                  <c:v>1.0028788381742739</c:v>
                </c:pt>
                <c:pt idx="496">
                  <c:v>1.0023900414937759</c:v>
                </c:pt>
                <c:pt idx="497">
                  <c:v>1.0012995850622406</c:v>
                </c:pt>
                <c:pt idx="498">
                  <c:v>0.99713112033195028</c:v>
                </c:pt>
                <c:pt idx="499">
                  <c:v>0.99737842323651449</c:v>
                </c:pt>
                <c:pt idx="500">
                  <c:v>0.99771535269709544</c:v>
                </c:pt>
                <c:pt idx="501">
                  <c:v>0.99728049792531115</c:v>
                </c:pt>
                <c:pt idx="502">
                  <c:v>0.99540331950207472</c:v>
                </c:pt>
                <c:pt idx="503">
                  <c:v>0.99110207468879674</c:v>
                </c:pt>
                <c:pt idx="504">
                  <c:v>0.99322821576763487</c:v>
                </c:pt>
                <c:pt idx="505">
                  <c:v>0.99563485477178415</c:v>
                </c:pt>
                <c:pt idx="506">
                  <c:v>0.99587302904564323</c:v>
                </c:pt>
                <c:pt idx="507">
                  <c:v>0.9961153526970955</c:v>
                </c:pt>
                <c:pt idx="508">
                  <c:v>0.99852780082987558</c:v>
                </c:pt>
                <c:pt idx="509">
                  <c:v>0.99691203319502086</c:v>
                </c:pt>
                <c:pt idx="510">
                  <c:v>0.99354854771784229</c:v>
                </c:pt>
                <c:pt idx="511">
                  <c:v>0.99558755186721992</c:v>
                </c:pt>
                <c:pt idx="512">
                  <c:v>0.99676099585062239</c:v>
                </c:pt>
                <c:pt idx="513">
                  <c:v>0.99638506224066392</c:v>
                </c:pt>
                <c:pt idx="514">
                  <c:v>0.99531535269709537</c:v>
                </c:pt>
                <c:pt idx="515">
                  <c:v>0.99425975103734443</c:v>
                </c:pt>
                <c:pt idx="516">
                  <c:v>0.98973029045643157</c:v>
                </c:pt>
                <c:pt idx="517">
                  <c:v>0.9880323651452283</c:v>
                </c:pt>
                <c:pt idx="518">
                  <c:v>0.98783153526970957</c:v>
                </c:pt>
                <c:pt idx="519">
                  <c:v>0.98806804979253104</c:v>
                </c:pt>
                <c:pt idx="520">
                  <c:v>0.98695186721991701</c:v>
                </c:pt>
                <c:pt idx="521">
                  <c:v>0.98555435684647308</c:v>
                </c:pt>
                <c:pt idx="522">
                  <c:v>0.98603153526970955</c:v>
                </c:pt>
                <c:pt idx="523">
                  <c:v>0.98790788381742745</c:v>
                </c:pt>
                <c:pt idx="524">
                  <c:v>0.98939668049792528</c:v>
                </c:pt>
                <c:pt idx="525">
                  <c:v>0.98924149377593362</c:v>
                </c:pt>
                <c:pt idx="526">
                  <c:v>0.9895103734439834</c:v>
                </c:pt>
                <c:pt idx="527">
                  <c:v>0.99090622406639006</c:v>
                </c:pt>
                <c:pt idx="528">
                  <c:v>0.99367468879668053</c:v>
                </c:pt>
                <c:pt idx="529">
                  <c:v>0.99410041493775936</c:v>
                </c:pt>
                <c:pt idx="530">
                  <c:v>0.99225809128630693</c:v>
                </c:pt>
                <c:pt idx="531">
                  <c:v>0.98894522821576769</c:v>
                </c:pt>
                <c:pt idx="532">
                  <c:v>0.98559751037344401</c:v>
                </c:pt>
                <c:pt idx="533">
                  <c:v>0.98631037344398342</c:v>
                </c:pt>
                <c:pt idx="534">
                  <c:v>0.98623983402489634</c:v>
                </c:pt>
                <c:pt idx="535">
                  <c:v>0.98663651452282153</c:v>
                </c:pt>
                <c:pt idx="536">
                  <c:v>0.98848547717842328</c:v>
                </c:pt>
                <c:pt idx="537">
                  <c:v>0.9929493775933611</c:v>
                </c:pt>
                <c:pt idx="538">
                  <c:v>0.98913278008298744</c:v>
                </c:pt>
                <c:pt idx="539">
                  <c:v>0.98826058091286317</c:v>
                </c:pt>
                <c:pt idx="540">
                  <c:v>0.98927634854771784</c:v>
                </c:pt>
                <c:pt idx="541">
                  <c:v>0.99094107883817428</c:v>
                </c:pt>
                <c:pt idx="542">
                  <c:v>0.9913585062240664</c:v>
                </c:pt>
                <c:pt idx="543">
                  <c:v>0.99274605809128635</c:v>
                </c:pt>
                <c:pt idx="544">
                  <c:v>0.993658091286307</c:v>
                </c:pt>
                <c:pt idx="545">
                  <c:v>0.99377012448132784</c:v>
                </c:pt>
                <c:pt idx="546">
                  <c:v>0.99346224066390032</c:v>
                </c:pt>
                <c:pt idx="547">
                  <c:v>0.99302074688796682</c:v>
                </c:pt>
                <c:pt idx="548">
                  <c:v>0.99234273858921163</c:v>
                </c:pt>
                <c:pt idx="549">
                  <c:v>0.99170705394190872</c:v>
                </c:pt>
                <c:pt idx="550">
                  <c:v>0.99139253112033199</c:v>
                </c:pt>
                <c:pt idx="551">
                  <c:v>0.99015020746887961</c:v>
                </c:pt>
                <c:pt idx="552">
                  <c:v>0.98799917012448124</c:v>
                </c:pt>
                <c:pt idx="553">
                  <c:v>0.98709377593360992</c:v>
                </c:pt>
                <c:pt idx="554">
                  <c:v>0.98785311203319492</c:v>
                </c:pt>
                <c:pt idx="555">
                  <c:v>0.98742738589211621</c:v>
                </c:pt>
                <c:pt idx="556">
                  <c:v>0.98580414937759342</c:v>
                </c:pt>
                <c:pt idx="557">
                  <c:v>0.98370207468879678</c:v>
                </c:pt>
                <c:pt idx="558">
                  <c:v>0.98361991701244822</c:v>
                </c:pt>
                <c:pt idx="559">
                  <c:v>0.98920414937759338</c:v>
                </c:pt>
                <c:pt idx="560">
                  <c:v>0.9893867219917013</c:v>
                </c:pt>
                <c:pt idx="561">
                  <c:v>0.98868630705394189</c:v>
                </c:pt>
                <c:pt idx="562">
                  <c:v>0.9878564315352697</c:v>
                </c:pt>
                <c:pt idx="563">
                  <c:v>0.98687966804979255</c:v>
                </c:pt>
                <c:pt idx="564">
                  <c:v>0.98237842323651448</c:v>
                </c:pt>
                <c:pt idx="565">
                  <c:v>0.98024647302904555</c:v>
                </c:pt>
                <c:pt idx="566">
                  <c:v>0.97830290456431535</c:v>
                </c:pt>
                <c:pt idx="567">
                  <c:v>0.97558008298755183</c:v>
                </c:pt>
                <c:pt idx="568">
                  <c:v>0.97128962655601669</c:v>
                </c:pt>
                <c:pt idx="569">
                  <c:v>0.97425560165975111</c:v>
                </c:pt>
                <c:pt idx="570">
                  <c:v>0.97724398340248975</c:v>
                </c:pt>
                <c:pt idx="571">
                  <c:v>0.97953029045643158</c:v>
                </c:pt>
                <c:pt idx="572">
                  <c:v>0.98066721991701256</c:v>
                </c:pt>
                <c:pt idx="573">
                  <c:v>0.97962904564315356</c:v>
                </c:pt>
                <c:pt idx="574">
                  <c:v>0.97931369294605808</c:v>
                </c:pt>
                <c:pt idx="575">
                  <c:v>0.97861244813278014</c:v>
                </c:pt>
                <c:pt idx="576">
                  <c:v>0.97732946058091286</c:v>
                </c:pt>
                <c:pt idx="577">
                  <c:v>0.9758099585062241</c:v>
                </c:pt>
                <c:pt idx="578">
                  <c:v>0.97517012448132778</c:v>
                </c:pt>
                <c:pt idx="579">
                  <c:v>0.97527302904564328</c:v>
                </c:pt>
                <c:pt idx="580">
                  <c:v>0.97581991701244808</c:v>
                </c:pt>
                <c:pt idx="581">
                  <c:v>0.97644315352697086</c:v>
                </c:pt>
                <c:pt idx="582">
                  <c:v>0.97636182572614105</c:v>
                </c:pt>
                <c:pt idx="583">
                  <c:v>0.97342738589211608</c:v>
                </c:pt>
                <c:pt idx="584">
                  <c:v>0.97114522821576754</c:v>
                </c:pt>
                <c:pt idx="585">
                  <c:v>0.97043651452282165</c:v>
                </c:pt>
                <c:pt idx="586">
                  <c:v>0.97087385892116185</c:v>
                </c:pt>
                <c:pt idx="587">
                  <c:v>0.97216099585062243</c:v>
                </c:pt>
                <c:pt idx="588">
                  <c:v>0.97194356846473029</c:v>
                </c:pt>
                <c:pt idx="589">
                  <c:v>0.97193609958506222</c:v>
                </c:pt>
                <c:pt idx="590">
                  <c:v>0.97317344398340244</c:v>
                </c:pt>
                <c:pt idx="591">
                  <c:v>0.97233360995850626</c:v>
                </c:pt>
                <c:pt idx="592">
                  <c:v>0.96748464730290462</c:v>
                </c:pt>
                <c:pt idx="593">
                  <c:v>0.96650456431535259</c:v>
                </c:pt>
                <c:pt idx="594">
                  <c:v>0.96892946058091289</c:v>
                </c:pt>
                <c:pt idx="595">
                  <c:v>0.969901244813278</c:v>
                </c:pt>
                <c:pt idx="596">
                  <c:v>0.96942655601659755</c:v>
                </c:pt>
                <c:pt idx="597">
                  <c:v>0.96827468879668044</c:v>
                </c:pt>
                <c:pt idx="598">
                  <c:v>0.96676431535269713</c:v>
                </c:pt>
                <c:pt idx="599">
                  <c:v>0.96529294605809135</c:v>
                </c:pt>
                <c:pt idx="600">
                  <c:v>0.96470954356846472</c:v>
                </c:pt>
                <c:pt idx="601">
                  <c:v>0.96494439834024892</c:v>
                </c:pt>
                <c:pt idx="602">
                  <c:v>0.96515767634854766</c:v>
                </c:pt>
                <c:pt idx="603">
                  <c:v>0.96548132780082985</c:v>
                </c:pt>
                <c:pt idx="604">
                  <c:v>0.96624564315352701</c:v>
                </c:pt>
                <c:pt idx="605">
                  <c:v>0.96617925311203312</c:v>
                </c:pt>
                <c:pt idx="606">
                  <c:v>0.9645775933609958</c:v>
                </c:pt>
                <c:pt idx="607">
                  <c:v>0.96561742738589218</c:v>
                </c:pt>
                <c:pt idx="608">
                  <c:v>0.96861078838174275</c:v>
                </c:pt>
                <c:pt idx="609">
                  <c:v>0.96617842323651459</c:v>
                </c:pt>
                <c:pt idx="610">
                  <c:v>0.96033941908713694</c:v>
                </c:pt>
                <c:pt idx="611">
                  <c:v>0.95790456431535265</c:v>
                </c:pt>
                <c:pt idx="612">
                  <c:v>0.95764813278008298</c:v>
                </c:pt>
                <c:pt idx="613">
                  <c:v>0.95775435684647303</c:v>
                </c:pt>
                <c:pt idx="614">
                  <c:v>0.95727966804979248</c:v>
                </c:pt>
                <c:pt idx="615">
                  <c:v>0.95596680497925313</c:v>
                </c:pt>
                <c:pt idx="616">
                  <c:v>0.95417344398340254</c:v>
                </c:pt>
                <c:pt idx="617">
                  <c:v>0.9522821576763485</c:v>
                </c:pt>
                <c:pt idx="618">
                  <c:v>0.95075601659751041</c:v>
                </c:pt>
                <c:pt idx="619">
                  <c:v>0.94985975103734432</c:v>
                </c:pt>
                <c:pt idx="620">
                  <c:v>0.9502315352697096</c:v>
                </c:pt>
                <c:pt idx="621">
                  <c:v>0.95043319502074686</c:v>
                </c:pt>
                <c:pt idx="622">
                  <c:v>0.94993941908713697</c:v>
                </c:pt>
                <c:pt idx="623">
                  <c:v>0.94925477178423245</c:v>
                </c:pt>
                <c:pt idx="624">
                  <c:v>0.94847219917012449</c:v>
                </c:pt>
                <c:pt idx="625">
                  <c:v>0.94492531120331957</c:v>
                </c:pt>
                <c:pt idx="626">
                  <c:v>0.94170207468879674</c:v>
                </c:pt>
                <c:pt idx="627">
                  <c:v>0.94123900414937767</c:v>
                </c:pt>
                <c:pt idx="628">
                  <c:v>0.94257593360995862</c:v>
                </c:pt>
                <c:pt idx="629">
                  <c:v>0.94162572614107887</c:v>
                </c:pt>
                <c:pt idx="630">
                  <c:v>0.94084564315352703</c:v>
                </c:pt>
                <c:pt idx="631">
                  <c:v>0.94024730290456426</c:v>
                </c:pt>
                <c:pt idx="632">
                  <c:v>0.93924730290456437</c:v>
                </c:pt>
                <c:pt idx="633">
                  <c:v>0.93710207468879669</c:v>
                </c:pt>
                <c:pt idx="634">
                  <c:v>0.93884647302904567</c:v>
                </c:pt>
                <c:pt idx="635">
                  <c:v>0.93902738589211621</c:v>
                </c:pt>
                <c:pt idx="636">
                  <c:v>0.93613360995850625</c:v>
                </c:pt>
                <c:pt idx="637">
                  <c:v>0.93085145228215771</c:v>
                </c:pt>
                <c:pt idx="638">
                  <c:v>0.9324829875518672</c:v>
                </c:pt>
                <c:pt idx="639">
                  <c:v>0.93111535269709544</c:v>
                </c:pt>
                <c:pt idx="640">
                  <c:v>0.9280821576763485</c:v>
                </c:pt>
                <c:pt idx="641">
                  <c:v>0.92458589211618258</c:v>
                </c:pt>
                <c:pt idx="642">
                  <c:v>0.92191535269709546</c:v>
                </c:pt>
                <c:pt idx="643">
                  <c:v>0.92163485477178431</c:v>
                </c:pt>
                <c:pt idx="644">
                  <c:v>0.92096763485477173</c:v>
                </c:pt>
                <c:pt idx="645">
                  <c:v>0.91940663900414943</c:v>
                </c:pt>
                <c:pt idx="646">
                  <c:v>0.91735850622406645</c:v>
                </c:pt>
                <c:pt idx="647">
                  <c:v>0.91687634854771793</c:v>
                </c:pt>
                <c:pt idx="648">
                  <c:v>0.91646058091286309</c:v>
                </c:pt>
                <c:pt idx="649">
                  <c:v>0.91572033195020752</c:v>
                </c:pt>
                <c:pt idx="650">
                  <c:v>0.91336514522821566</c:v>
                </c:pt>
                <c:pt idx="651">
                  <c:v>0.9096614107883817</c:v>
                </c:pt>
                <c:pt idx="652">
                  <c:v>0.90927302904564311</c:v>
                </c:pt>
                <c:pt idx="653">
                  <c:v>0.90947219917012445</c:v>
                </c:pt>
                <c:pt idx="654">
                  <c:v>0.90753195020746891</c:v>
                </c:pt>
                <c:pt idx="655">
                  <c:v>0.90511701244813281</c:v>
                </c:pt>
                <c:pt idx="656">
                  <c:v>0.9036614107883818</c:v>
                </c:pt>
                <c:pt idx="657">
                  <c:v>0.90183236514522824</c:v>
                </c:pt>
                <c:pt idx="658">
                  <c:v>0.89872448132780081</c:v>
                </c:pt>
                <c:pt idx="659">
                  <c:v>0.89781244813278005</c:v>
                </c:pt>
                <c:pt idx="660">
                  <c:v>0.89783236514522813</c:v>
                </c:pt>
                <c:pt idx="661">
                  <c:v>0.89705809128630698</c:v>
                </c:pt>
                <c:pt idx="662">
                  <c:v>0.89500331950207479</c:v>
                </c:pt>
                <c:pt idx="663">
                  <c:v>0.88799419087136933</c:v>
                </c:pt>
                <c:pt idx="664">
                  <c:v>0.88341576763485474</c:v>
                </c:pt>
                <c:pt idx="665">
                  <c:v>0.88162904564315347</c:v>
                </c:pt>
                <c:pt idx="666">
                  <c:v>0.88115933609958497</c:v>
                </c:pt>
                <c:pt idx="667">
                  <c:v>0.87851203319502069</c:v>
                </c:pt>
                <c:pt idx="668">
                  <c:v>0.8774838174273859</c:v>
                </c:pt>
                <c:pt idx="669">
                  <c:v>0.8768929460580912</c:v>
                </c:pt>
                <c:pt idx="670">
                  <c:v>0.87586390041493778</c:v>
                </c:pt>
                <c:pt idx="671">
                  <c:v>0.87437178423236517</c:v>
                </c:pt>
                <c:pt idx="672">
                  <c:v>0.87491037344398337</c:v>
                </c:pt>
                <c:pt idx="673">
                  <c:v>0.87374605809128625</c:v>
                </c:pt>
                <c:pt idx="674">
                  <c:v>0.86879170124481331</c:v>
                </c:pt>
                <c:pt idx="675">
                  <c:v>0.86504398340248967</c:v>
                </c:pt>
                <c:pt idx="676">
                  <c:v>0.86525975103734432</c:v>
                </c:pt>
                <c:pt idx="677">
                  <c:v>0.86530124481327797</c:v>
                </c:pt>
                <c:pt idx="678">
                  <c:v>0.86344398340248962</c:v>
                </c:pt>
                <c:pt idx="679">
                  <c:v>0.86202157676348556</c:v>
                </c:pt>
                <c:pt idx="680">
                  <c:v>0.8604091286307054</c:v>
                </c:pt>
                <c:pt idx="681">
                  <c:v>0.85806556016597513</c:v>
                </c:pt>
                <c:pt idx="682">
                  <c:v>0.85489377593360993</c:v>
                </c:pt>
                <c:pt idx="683">
                  <c:v>0.85187966804979254</c:v>
                </c:pt>
                <c:pt idx="684">
                  <c:v>0.84896514522821587</c:v>
                </c:pt>
                <c:pt idx="685">
                  <c:v>0.84626556016597509</c:v>
                </c:pt>
                <c:pt idx="686">
                  <c:v>0.84470954356846473</c:v>
                </c:pt>
                <c:pt idx="687">
                  <c:v>0.84567883817427392</c:v>
                </c:pt>
                <c:pt idx="688">
                  <c:v>0.84522655601659746</c:v>
                </c:pt>
                <c:pt idx="689">
                  <c:v>0.84375020746887974</c:v>
                </c:pt>
                <c:pt idx="690">
                  <c:v>0.8409095435684647</c:v>
                </c:pt>
                <c:pt idx="691">
                  <c:v>0.83722157676348552</c:v>
                </c:pt>
                <c:pt idx="692">
                  <c:v>0.83358257261410784</c:v>
                </c:pt>
                <c:pt idx="693">
                  <c:v>0.83035850622406637</c:v>
                </c:pt>
                <c:pt idx="694">
                  <c:v>0.82927568464730295</c:v>
                </c:pt>
                <c:pt idx="695">
                  <c:v>0.82802423236514511</c:v>
                </c:pt>
                <c:pt idx="696">
                  <c:v>0.82629551867219919</c:v>
                </c:pt>
                <c:pt idx="697">
                  <c:v>0.824210622406639</c:v>
                </c:pt>
                <c:pt idx="698">
                  <c:v>0.82182788381742733</c:v>
                </c:pt>
                <c:pt idx="699">
                  <c:v>0.8189728630705394</c:v>
                </c:pt>
                <c:pt idx="700">
                  <c:v>0.81626373443983391</c:v>
                </c:pt>
                <c:pt idx="701">
                  <c:v>0.81461892116182566</c:v>
                </c:pt>
                <c:pt idx="702">
                  <c:v>0.81335742738589212</c:v>
                </c:pt>
                <c:pt idx="703">
                  <c:v>0.81035352697095442</c:v>
                </c:pt>
                <c:pt idx="704">
                  <c:v>0.80714697095435672</c:v>
                </c:pt>
                <c:pt idx="705">
                  <c:v>0.80614605809128626</c:v>
                </c:pt>
                <c:pt idx="706">
                  <c:v>0.80514647302904563</c:v>
                </c:pt>
                <c:pt idx="707">
                  <c:v>0.80373792531120325</c:v>
                </c:pt>
                <c:pt idx="708">
                  <c:v>0.80225933609958511</c:v>
                </c:pt>
                <c:pt idx="709">
                  <c:v>0.80110912863070538</c:v>
                </c:pt>
                <c:pt idx="710">
                  <c:v>0.79840614107883812</c:v>
                </c:pt>
                <c:pt idx="711">
                  <c:v>0.7954839834024896</c:v>
                </c:pt>
                <c:pt idx="712">
                  <c:v>0.79345560165975104</c:v>
                </c:pt>
                <c:pt idx="713">
                  <c:v>0.79230788381742734</c:v>
                </c:pt>
                <c:pt idx="714">
                  <c:v>0.79084373443983402</c:v>
                </c:pt>
                <c:pt idx="715">
                  <c:v>0.78891037344398351</c:v>
                </c:pt>
                <c:pt idx="716">
                  <c:v>0.78570215767634854</c:v>
                </c:pt>
                <c:pt idx="717">
                  <c:v>0.78270257261410792</c:v>
                </c:pt>
                <c:pt idx="718">
                  <c:v>0.78035983402489617</c:v>
                </c:pt>
                <c:pt idx="719">
                  <c:v>0.77903228215767639</c:v>
                </c:pt>
                <c:pt idx="720">
                  <c:v>0.77976904564315352</c:v>
                </c:pt>
                <c:pt idx="721">
                  <c:v>0.77681975103734435</c:v>
                </c:pt>
                <c:pt idx="722">
                  <c:v>0.77251560165975108</c:v>
                </c:pt>
                <c:pt idx="723">
                  <c:v>0.76848232365145219</c:v>
                </c:pt>
                <c:pt idx="724">
                  <c:v>0.76552597510373444</c:v>
                </c:pt>
                <c:pt idx="725">
                  <c:v>0.76369742738589208</c:v>
                </c:pt>
                <c:pt idx="726">
                  <c:v>0.76253908713692942</c:v>
                </c:pt>
                <c:pt idx="727">
                  <c:v>0.76064124481327811</c:v>
                </c:pt>
                <c:pt idx="728">
                  <c:v>0.75877917012448137</c:v>
                </c:pt>
                <c:pt idx="729">
                  <c:v>0.7570138589211618</c:v>
                </c:pt>
                <c:pt idx="730">
                  <c:v>0.75548556016597512</c:v>
                </c:pt>
                <c:pt idx="731">
                  <c:v>0.7541912863070539</c:v>
                </c:pt>
                <c:pt idx="732">
                  <c:v>0.75044962655601655</c:v>
                </c:pt>
                <c:pt idx="733">
                  <c:v>0.74495701244813273</c:v>
                </c:pt>
                <c:pt idx="734">
                  <c:v>0.74389526970954356</c:v>
                </c:pt>
                <c:pt idx="735">
                  <c:v>0.74346024896265561</c:v>
                </c:pt>
                <c:pt idx="736">
                  <c:v>0.74016099585062245</c:v>
                </c:pt>
                <c:pt idx="737">
                  <c:v>0.73461941908713702</c:v>
                </c:pt>
                <c:pt idx="738">
                  <c:v>0.73619195020746886</c:v>
                </c:pt>
                <c:pt idx="739">
                  <c:v>0.73631029045643159</c:v>
                </c:pt>
                <c:pt idx="740">
                  <c:v>0.73440547717842319</c:v>
                </c:pt>
                <c:pt idx="741">
                  <c:v>0.73104680497925312</c:v>
                </c:pt>
                <c:pt idx="742">
                  <c:v>0.72762572614107879</c:v>
                </c:pt>
                <c:pt idx="743">
                  <c:v>0.72605319502074694</c:v>
                </c:pt>
                <c:pt idx="744">
                  <c:v>0.72838564315352705</c:v>
                </c:pt>
                <c:pt idx="745">
                  <c:v>0.72530829875518676</c:v>
                </c:pt>
                <c:pt idx="746">
                  <c:v>0.72133717842323641</c:v>
                </c:pt>
                <c:pt idx="747">
                  <c:v>0.71893502074688798</c:v>
                </c:pt>
                <c:pt idx="748">
                  <c:v>0.71814215767634848</c:v>
                </c:pt>
                <c:pt idx="749">
                  <c:v>0.7169273029045643</c:v>
                </c:pt>
                <c:pt idx="750">
                  <c:v>0.71486456431535272</c:v>
                </c:pt>
                <c:pt idx="751">
                  <c:v>0.70978082987551872</c:v>
                </c:pt>
                <c:pt idx="752">
                  <c:v>0.70686556016597502</c:v>
                </c:pt>
                <c:pt idx="753">
                  <c:v>0.70601095435684658</c:v>
                </c:pt>
                <c:pt idx="754">
                  <c:v>0.70576107883817429</c:v>
                </c:pt>
                <c:pt idx="755">
                  <c:v>0.70477518672199169</c:v>
                </c:pt>
                <c:pt idx="756">
                  <c:v>0.70370622406639005</c:v>
                </c:pt>
                <c:pt idx="757">
                  <c:v>0.70251369294605814</c:v>
                </c:pt>
                <c:pt idx="758">
                  <c:v>0.70192846473029036</c:v>
                </c:pt>
                <c:pt idx="759">
                  <c:v>0.70115917012448137</c:v>
                </c:pt>
                <c:pt idx="760">
                  <c:v>0.69972273858921163</c:v>
                </c:pt>
                <c:pt idx="761">
                  <c:v>0.6973948547717842</c:v>
                </c:pt>
                <c:pt idx="762">
                  <c:v>0.69407053941908703</c:v>
                </c:pt>
                <c:pt idx="763">
                  <c:v>0.69159012448132784</c:v>
                </c:pt>
                <c:pt idx="764">
                  <c:v>0.69158190871369296</c:v>
                </c:pt>
                <c:pt idx="765">
                  <c:v>0.69136680497925307</c:v>
                </c:pt>
                <c:pt idx="766">
                  <c:v>0.69056116182572624</c:v>
                </c:pt>
                <c:pt idx="767">
                  <c:v>0.68906622406638995</c:v>
                </c:pt>
                <c:pt idx="768">
                  <c:v>0.68661668049792535</c:v>
                </c:pt>
                <c:pt idx="769">
                  <c:v>0.68368912863070541</c:v>
                </c:pt>
                <c:pt idx="770">
                  <c:v>0.68029941908713698</c:v>
                </c:pt>
                <c:pt idx="771">
                  <c:v>0.67533302904564319</c:v>
                </c:pt>
                <c:pt idx="772">
                  <c:v>0.67184746887966806</c:v>
                </c:pt>
                <c:pt idx="773">
                  <c:v>0.67146622406639001</c:v>
                </c:pt>
                <c:pt idx="774">
                  <c:v>0.67322224066390046</c:v>
                </c:pt>
                <c:pt idx="775">
                  <c:v>0.67396987551867227</c:v>
                </c:pt>
                <c:pt idx="776">
                  <c:v>0.67326381742738584</c:v>
                </c:pt>
                <c:pt idx="777">
                  <c:v>0.66905742738589213</c:v>
                </c:pt>
                <c:pt idx="778">
                  <c:v>0.66566033195020746</c:v>
                </c:pt>
                <c:pt idx="779">
                  <c:v>0.66291427385892121</c:v>
                </c:pt>
                <c:pt idx="780">
                  <c:v>0.65989195020746894</c:v>
                </c:pt>
                <c:pt idx="781">
                  <c:v>0.65669211618257262</c:v>
                </c:pt>
                <c:pt idx="782">
                  <c:v>0.65521128630705394</c:v>
                </c:pt>
                <c:pt idx="783">
                  <c:v>0.65550016597510374</c:v>
                </c:pt>
                <c:pt idx="784">
                  <c:v>0.65722514522821573</c:v>
                </c:pt>
                <c:pt idx="785">
                  <c:v>0.65756738589211616</c:v>
                </c:pt>
                <c:pt idx="786">
                  <c:v>0.65507800829875518</c:v>
                </c:pt>
                <c:pt idx="787">
                  <c:v>0.6525090456431536</c:v>
                </c:pt>
                <c:pt idx="788">
                  <c:v>0.65234937759336098</c:v>
                </c:pt>
                <c:pt idx="789">
                  <c:v>0.65276788381742734</c:v>
                </c:pt>
                <c:pt idx="790">
                  <c:v>0.65193327800829881</c:v>
                </c:pt>
                <c:pt idx="791">
                  <c:v>0.6498385892116183</c:v>
                </c:pt>
                <c:pt idx="792">
                  <c:v>0.64689244813278013</c:v>
                </c:pt>
                <c:pt idx="793">
                  <c:v>0.64309103734439832</c:v>
                </c:pt>
                <c:pt idx="794">
                  <c:v>0.64002896265560172</c:v>
                </c:pt>
                <c:pt idx="795">
                  <c:v>0.63957817427385899</c:v>
                </c:pt>
                <c:pt idx="796">
                  <c:v>0.64155601659751038</c:v>
                </c:pt>
                <c:pt idx="797">
                  <c:v>0.64091900414937752</c:v>
                </c:pt>
                <c:pt idx="798">
                  <c:v>0.6390097095435685</c:v>
                </c:pt>
                <c:pt idx="799">
                  <c:v>0.63581078838174276</c:v>
                </c:pt>
                <c:pt idx="800">
                  <c:v>0.63220041493775936</c:v>
                </c:pt>
                <c:pt idx="801">
                  <c:v>0.62843087136929454</c:v>
                </c:pt>
                <c:pt idx="802">
                  <c:v>0.62477701244813277</c:v>
                </c:pt>
                <c:pt idx="803">
                  <c:v>0.62182854771784224</c:v>
                </c:pt>
                <c:pt idx="804">
                  <c:v>0.62057601659751038</c:v>
                </c:pt>
                <c:pt idx="805">
                  <c:v>0.62273352697095441</c:v>
                </c:pt>
                <c:pt idx="806">
                  <c:v>0.62199477178423235</c:v>
                </c:pt>
                <c:pt idx="807">
                  <c:v>0.62013784232365143</c:v>
                </c:pt>
                <c:pt idx="808">
                  <c:v>0.61883029045643156</c:v>
                </c:pt>
                <c:pt idx="809">
                  <c:v>0.61785443983402488</c:v>
                </c:pt>
                <c:pt idx="810">
                  <c:v>0.61677037344398333</c:v>
                </c:pt>
                <c:pt idx="811">
                  <c:v>0.61474049792531116</c:v>
                </c:pt>
                <c:pt idx="812">
                  <c:v>0.61029809128630708</c:v>
                </c:pt>
                <c:pt idx="813">
                  <c:v>0.60644132780082993</c:v>
                </c:pt>
                <c:pt idx="814">
                  <c:v>0.60752605809128635</c:v>
                </c:pt>
                <c:pt idx="815">
                  <c:v>0.60599385892116175</c:v>
                </c:pt>
                <c:pt idx="816">
                  <c:v>0.60210406639004155</c:v>
                </c:pt>
                <c:pt idx="817">
                  <c:v>0.60073120331950203</c:v>
                </c:pt>
                <c:pt idx="818">
                  <c:v>0.60174896265560163</c:v>
                </c:pt>
                <c:pt idx="819">
                  <c:v>0.60201751037344398</c:v>
                </c:pt>
                <c:pt idx="820">
                  <c:v>0.60098896265560164</c:v>
                </c:pt>
                <c:pt idx="821">
                  <c:v>0.59962340248962664</c:v>
                </c:pt>
                <c:pt idx="822">
                  <c:v>0.59809286307053944</c:v>
                </c:pt>
                <c:pt idx="823">
                  <c:v>0.59656066390041496</c:v>
                </c:pt>
                <c:pt idx="824">
                  <c:v>0.59472448132780087</c:v>
                </c:pt>
                <c:pt idx="825">
                  <c:v>0.59237344398340253</c:v>
                </c:pt>
                <c:pt idx="826">
                  <c:v>0.58944174273858918</c:v>
                </c:pt>
                <c:pt idx="827">
                  <c:v>0.58633759336099589</c:v>
                </c:pt>
                <c:pt idx="828">
                  <c:v>0.58482572614107886</c:v>
                </c:pt>
                <c:pt idx="829">
                  <c:v>0.58666539419087138</c:v>
                </c:pt>
                <c:pt idx="830">
                  <c:v>0.58606448132780087</c:v>
                </c:pt>
                <c:pt idx="831">
                  <c:v>0.58221145228215765</c:v>
                </c:pt>
                <c:pt idx="832">
                  <c:v>0.58067236514522824</c:v>
                </c:pt>
                <c:pt idx="833">
                  <c:v>0.57962954356846474</c:v>
                </c:pt>
                <c:pt idx="834">
                  <c:v>0.57728331950207468</c:v>
                </c:pt>
                <c:pt idx="835">
                  <c:v>0.57513211618257254</c:v>
                </c:pt>
                <c:pt idx="836">
                  <c:v>0.57442024896265564</c:v>
                </c:pt>
                <c:pt idx="837">
                  <c:v>0.57409510373443984</c:v>
                </c:pt>
                <c:pt idx="838">
                  <c:v>0.57254273858921167</c:v>
                </c:pt>
                <c:pt idx="839">
                  <c:v>0.57083020746887969</c:v>
                </c:pt>
                <c:pt idx="840">
                  <c:v>0.56920771784232371</c:v>
                </c:pt>
                <c:pt idx="841">
                  <c:v>0.56852224066390045</c:v>
                </c:pt>
                <c:pt idx="842">
                  <c:v>0.56861062240663895</c:v>
                </c:pt>
                <c:pt idx="843">
                  <c:v>0.56693568464730293</c:v>
                </c:pt>
                <c:pt idx="844">
                  <c:v>0.56456721991701242</c:v>
                </c:pt>
                <c:pt idx="845">
                  <c:v>0.56297203319502076</c:v>
                </c:pt>
                <c:pt idx="846">
                  <c:v>0.5616696265560166</c:v>
                </c:pt>
                <c:pt idx="847">
                  <c:v>0.55949120331950208</c:v>
                </c:pt>
                <c:pt idx="848">
                  <c:v>0.55660265560165978</c:v>
                </c:pt>
                <c:pt idx="849">
                  <c:v>0.5532953526970954</c:v>
                </c:pt>
                <c:pt idx="850">
                  <c:v>0.55008987551867217</c:v>
                </c:pt>
                <c:pt idx="851">
                  <c:v>0.54799867219917009</c:v>
                </c:pt>
                <c:pt idx="852">
                  <c:v>0.54591975103734436</c:v>
                </c:pt>
                <c:pt idx="853">
                  <c:v>0.54383360995850616</c:v>
                </c:pt>
                <c:pt idx="854">
                  <c:v>0.54201626556016602</c:v>
                </c:pt>
                <c:pt idx="855">
                  <c:v>0.54045676348547722</c:v>
                </c:pt>
                <c:pt idx="856">
                  <c:v>0.53937726141078834</c:v>
                </c:pt>
                <c:pt idx="857">
                  <c:v>0.53846041493775931</c:v>
                </c:pt>
                <c:pt idx="858">
                  <c:v>0.53696522821576764</c:v>
                </c:pt>
                <c:pt idx="859">
                  <c:v>0.5347404979253112</c:v>
                </c:pt>
                <c:pt idx="860">
                  <c:v>0.53180995850622415</c:v>
                </c:pt>
                <c:pt idx="861">
                  <c:v>0.52895834024896271</c:v>
                </c:pt>
                <c:pt idx="862">
                  <c:v>0.52946091286307051</c:v>
                </c:pt>
                <c:pt idx="863">
                  <c:v>0.52847336099585063</c:v>
                </c:pt>
                <c:pt idx="864">
                  <c:v>0.52501792531120339</c:v>
                </c:pt>
                <c:pt idx="865">
                  <c:v>0.52027253112033189</c:v>
                </c:pt>
                <c:pt idx="866">
                  <c:v>0.51491634854771784</c:v>
                </c:pt>
                <c:pt idx="867">
                  <c:v>0.51350149377593368</c:v>
                </c:pt>
                <c:pt idx="868">
                  <c:v>0.51443352697095435</c:v>
                </c:pt>
                <c:pt idx="869">
                  <c:v>0.51321004149377591</c:v>
                </c:pt>
                <c:pt idx="870">
                  <c:v>0.51024331950207469</c:v>
                </c:pt>
                <c:pt idx="871">
                  <c:v>0.50843336099585068</c:v>
                </c:pt>
                <c:pt idx="872">
                  <c:v>0.50666390041493781</c:v>
                </c:pt>
                <c:pt idx="873">
                  <c:v>0.50150788381742739</c:v>
                </c:pt>
                <c:pt idx="874">
                  <c:v>0.49639186721991702</c:v>
                </c:pt>
                <c:pt idx="875">
                  <c:v>0.49372788381742738</c:v>
                </c:pt>
                <c:pt idx="876">
                  <c:v>0.48853045643153531</c:v>
                </c:pt>
                <c:pt idx="877">
                  <c:v>0.48027178423236511</c:v>
                </c:pt>
                <c:pt idx="878">
                  <c:v>0.47104605809128625</c:v>
                </c:pt>
                <c:pt idx="879">
                  <c:v>0.46139908713692951</c:v>
                </c:pt>
                <c:pt idx="880">
                  <c:v>0.44938954356846472</c:v>
                </c:pt>
                <c:pt idx="881">
                  <c:v>0.43627767634854769</c:v>
                </c:pt>
                <c:pt idx="882">
                  <c:v>0.4238342738589212</c:v>
                </c:pt>
                <c:pt idx="883">
                  <c:v>0.41199261410788385</c:v>
                </c:pt>
                <c:pt idx="884">
                  <c:v>0.40026224066390043</c:v>
                </c:pt>
                <c:pt idx="885">
                  <c:v>0.38738174273858922</c:v>
                </c:pt>
                <c:pt idx="886">
                  <c:v>0.37127145228215769</c:v>
                </c:pt>
                <c:pt idx="887">
                  <c:v>0.35336240663900415</c:v>
                </c:pt>
                <c:pt idx="888">
                  <c:v>0.33150414937759337</c:v>
                </c:pt>
                <c:pt idx="889">
                  <c:v>0.30899850622406638</c:v>
                </c:pt>
                <c:pt idx="890">
                  <c:v>0.28564979253112033</c:v>
                </c:pt>
                <c:pt idx="891">
                  <c:v>0.25593502074688795</c:v>
                </c:pt>
                <c:pt idx="892">
                  <c:v>0.22301286307053941</c:v>
                </c:pt>
                <c:pt idx="893">
                  <c:v>0.18406448132780082</c:v>
                </c:pt>
                <c:pt idx="894">
                  <c:v>0.14411643153526971</c:v>
                </c:pt>
                <c:pt idx="895">
                  <c:v>0.1054359336099585</c:v>
                </c:pt>
                <c:pt idx="896">
                  <c:v>7.3210207468879671E-2</c:v>
                </c:pt>
                <c:pt idx="897">
                  <c:v>4.9993834024896266E-2</c:v>
                </c:pt>
                <c:pt idx="898">
                  <c:v>3.6525352697095434E-2</c:v>
                </c:pt>
                <c:pt idx="899">
                  <c:v>2.9686456431535266E-2</c:v>
                </c:pt>
                <c:pt idx="900">
                  <c:v>2.6048456431535267E-2</c:v>
                </c:pt>
                <c:pt idx="901">
                  <c:v>2.3981775933609957E-2</c:v>
                </c:pt>
                <c:pt idx="902">
                  <c:v>2.2241004149377592E-2</c:v>
                </c:pt>
                <c:pt idx="903">
                  <c:v>2.0926149377593361E-2</c:v>
                </c:pt>
                <c:pt idx="904">
                  <c:v>1.9787917012448131E-2</c:v>
                </c:pt>
                <c:pt idx="905">
                  <c:v>1.8791966804979254E-2</c:v>
                </c:pt>
                <c:pt idx="906">
                  <c:v>1.7611477178423235E-2</c:v>
                </c:pt>
                <c:pt idx="907">
                  <c:v>1.655336099585062E-2</c:v>
                </c:pt>
                <c:pt idx="908">
                  <c:v>1.6918282157676347E-2</c:v>
                </c:pt>
                <c:pt idx="909">
                  <c:v>1.7083975103734439E-2</c:v>
                </c:pt>
                <c:pt idx="910">
                  <c:v>1.6443551867219918E-2</c:v>
                </c:pt>
                <c:pt idx="911">
                  <c:v>1.6034846473029045E-2</c:v>
                </c:pt>
                <c:pt idx="912">
                  <c:v>1.5804921161825726E-2</c:v>
                </c:pt>
                <c:pt idx="913">
                  <c:v>1.5513485477178424E-2</c:v>
                </c:pt>
                <c:pt idx="914">
                  <c:v>1.5160439834024897E-2</c:v>
                </c:pt>
                <c:pt idx="915">
                  <c:v>1.5069858921161826E-2</c:v>
                </c:pt>
                <c:pt idx="916">
                  <c:v>1.5026356846473028E-2</c:v>
                </c:pt>
                <c:pt idx="917">
                  <c:v>1.4925726141078838E-2</c:v>
                </c:pt>
                <c:pt idx="918">
                  <c:v>1.4797053941908713E-2</c:v>
                </c:pt>
                <c:pt idx="919">
                  <c:v>1.4729377593360996E-2</c:v>
                </c:pt>
                <c:pt idx="920">
                  <c:v>1.4834912863070541E-2</c:v>
                </c:pt>
                <c:pt idx="921">
                  <c:v>1.5034639004149376E-2</c:v>
                </c:pt>
                <c:pt idx="922">
                  <c:v>1.5163535269709543E-2</c:v>
                </c:pt>
                <c:pt idx="923">
                  <c:v>1.5179012448132781E-2</c:v>
                </c:pt>
                <c:pt idx="924">
                  <c:v>1.4730373443983404E-2</c:v>
                </c:pt>
                <c:pt idx="925">
                  <c:v>1.4067485477178425E-2</c:v>
                </c:pt>
                <c:pt idx="926">
                  <c:v>1.3612979253112032E-2</c:v>
                </c:pt>
                <c:pt idx="927">
                  <c:v>1.3470506224066391E-2</c:v>
                </c:pt>
                <c:pt idx="928">
                  <c:v>1.3666622406639004E-2</c:v>
                </c:pt>
                <c:pt idx="929">
                  <c:v>1.38858755186722E-2</c:v>
                </c:pt>
                <c:pt idx="930">
                  <c:v>1.3928962655601659E-2</c:v>
                </c:pt>
                <c:pt idx="931">
                  <c:v>1.3927834024896266E-2</c:v>
                </c:pt>
                <c:pt idx="932">
                  <c:v>1.3910680497925312E-2</c:v>
                </c:pt>
                <c:pt idx="933">
                  <c:v>1.3925045643153526E-2</c:v>
                </c:pt>
                <c:pt idx="934">
                  <c:v>1.394286307053942E-2</c:v>
                </c:pt>
                <c:pt idx="935">
                  <c:v>1.3901145228215768E-2</c:v>
                </c:pt>
                <c:pt idx="936">
                  <c:v>1.3978066390041493E-2</c:v>
                </c:pt>
                <c:pt idx="937">
                  <c:v>1.4369817427385891E-2</c:v>
                </c:pt>
                <c:pt idx="938">
                  <c:v>1.4644979253112034E-2</c:v>
                </c:pt>
                <c:pt idx="939">
                  <c:v>1.4298829875518674E-2</c:v>
                </c:pt>
                <c:pt idx="940">
                  <c:v>1.3865858921161826E-2</c:v>
                </c:pt>
                <c:pt idx="941">
                  <c:v>1.3624074688796679E-2</c:v>
                </c:pt>
                <c:pt idx="942">
                  <c:v>1.3349991701244814E-2</c:v>
                </c:pt>
                <c:pt idx="943">
                  <c:v>1.303296265560166E-2</c:v>
                </c:pt>
                <c:pt idx="944">
                  <c:v>1.3027759336099586E-2</c:v>
                </c:pt>
                <c:pt idx="945">
                  <c:v>1.3261792531120331E-2</c:v>
                </c:pt>
                <c:pt idx="946">
                  <c:v>1.3308323651452281E-2</c:v>
                </c:pt>
                <c:pt idx="947">
                  <c:v>1.3255087136929461E-2</c:v>
                </c:pt>
                <c:pt idx="948">
                  <c:v>1.3308157676348549E-2</c:v>
                </c:pt>
                <c:pt idx="949">
                  <c:v>1.3289261410788383E-2</c:v>
                </c:pt>
                <c:pt idx="950">
                  <c:v>1.3072373443983402E-2</c:v>
                </c:pt>
                <c:pt idx="951">
                  <c:v>1.3060199170124482E-2</c:v>
                </c:pt>
                <c:pt idx="952">
                  <c:v>1.3361875518672199E-2</c:v>
                </c:pt>
                <c:pt idx="953">
                  <c:v>1.3469585062240665E-2</c:v>
                </c:pt>
                <c:pt idx="954">
                  <c:v>1.3326082987551866E-2</c:v>
                </c:pt>
                <c:pt idx="955">
                  <c:v>1.3147053941908713E-2</c:v>
                </c:pt>
                <c:pt idx="956">
                  <c:v>1.2968215767634855E-2</c:v>
                </c:pt>
                <c:pt idx="957">
                  <c:v>1.2859112033195022E-2</c:v>
                </c:pt>
                <c:pt idx="958">
                  <c:v>1.2775452282157675E-2</c:v>
                </c:pt>
                <c:pt idx="959">
                  <c:v>1.2649535269709543E-2</c:v>
                </c:pt>
                <c:pt idx="960">
                  <c:v>1.2536639004149377E-2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D4-4DBD-BF0C-53C8745CB3D2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Wide!$D$47:$D$1007</c:f>
              <c:numCache>
                <c:formatCode>General</c:formatCode>
                <c:ptCount val="961"/>
                <c:pt idx="0">
                  <c:v>-29.27826</c:v>
                </c:pt>
                <c:pt idx="1">
                  <c:v>-29.217269999999999</c:v>
                </c:pt>
                <c:pt idx="2">
                  <c:v>-29.156269999999999</c:v>
                </c:pt>
                <c:pt idx="3">
                  <c:v>-29.095269999999999</c:v>
                </c:pt>
                <c:pt idx="4">
                  <c:v>-29.034279999999999</c:v>
                </c:pt>
                <c:pt idx="5">
                  <c:v>-28.973279999999999</c:v>
                </c:pt>
                <c:pt idx="6">
                  <c:v>-28.912279999999999</c:v>
                </c:pt>
                <c:pt idx="7">
                  <c:v>-28.851289999999999</c:v>
                </c:pt>
                <c:pt idx="8">
                  <c:v>-28.790289999999999</c:v>
                </c:pt>
                <c:pt idx="9">
                  <c:v>-28.729299999999999</c:v>
                </c:pt>
                <c:pt idx="10">
                  <c:v>-28.668299999999999</c:v>
                </c:pt>
                <c:pt idx="11">
                  <c:v>-28.607299999999999</c:v>
                </c:pt>
                <c:pt idx="12">
                  <c:v>-28.546309999999998</c:v>
                </c:pt>
                <c:pt idx="13">
                  <c:v>-28.485309999999998</c:v>
                </c:pt>
                <c:pt idx="14">
                  <c:v>-28.424309999999998</c:v>
                </c:pt>
                <c:pt idx="15">
                  <c:v>-28.363320000000002</c:v>
                </c:pt>
                <c:pt idx="16">
                  <c:v>-28.302320000000002</c:v>
                </c:pt>
                <c:pt idx="17">
                  <c:v>-28.241330000000001</c:v>
                </c:pt>
                <c:pt idx="18">
                  <c:v>-28.180330000000001</c:v>
                </c:pt>
                <c:pt idx="19">
                  <c:v>-28.119330000000001</c:v>
                </c:pt>
                <c:pt idx="20">
                  <c:v>-28.058340000000001</c:v>
                </c:pt>
                <c:pt idx="21">
                  <c:v>-27.997340000000001</c:v>
                </c:pt>
                <c:pt idx="22">
                  <c:v>-27.936340000000001</c:v>
                </c:pt>
                <c:pt idx="23">
                  <c:v>-27.875350000000001</c:v>
                </c:pt>
                <c:pt idx="24">
                  <c:v>-27.814350000000001</c:v>
                </c:pt>
                <c:pt idx="25">
                  <c:v>-27.753350000000001</c:v>
                </c:pt>
                <c:pt idx="26">
                  <c:v>-27.692360000000001</c:v>
                </c:pt>
                <c:pt idx="27">
                  <c:v>-27.631360000000001</c:v>
                </c:pt>
                <c:pt idx="28">
                  <c:v>-27.570360000000001</c:v>
                </c:pt>
                <c:pt idx="29">
                  <c:v>-27.509370000000001</c:v>
                </c:pt>
                <c:pt idx="30">
                  <c:v>-27.448370000000001</c:v>
                </c:pt>
                <c:pt idx="31">
                  <c:v>-27.387370000000001</c:v>
                </c:pt>
                <c:pt idx="32">
                  <c:v>-27.32638</c:v>
                </c:pt>
                <c:pt idx="33">
                  <c:v>-27.26538</c:v>
                </c:pt>
                <c:pt idx="34">
                  <c:v>-27.20439</c:v>
                </c:pt>
                <c:pt idx="35">
                  <c:v>-27.14339</c:v>
                </c:pt>
                <c:pt idx="36">
                  <c:v>-27.08239</c:v>
                </c:pt>
                <c:pt idx="37">
                  <c:v>-27.0214</c:v>
                </c:pt>
                <c:pt idx="38">
                  <c:v>-26.9604</c:v>
                </c:pt>
                <c:pt idx="39">
                  <c:v>-26.8994</c:v>
                </c:pt>
                <c:pt idx="40">
                  <c:v>-26.83841</c:v>
                </c:pt>
                <c:pt idx="41">
                  <c:v>-26.77741</c:v>
                </c:pt>
                <c:pt idx="42">
                  <c:v>-26.716419999999999</c:v>
                </c:pt>
                <c:pt idx="43">
                  <c:v>-26.655419999999999</c:v>
                </c:pt>
                <c:pt idx="44">
                  <c:v>-26.59442</c:v>
                </c:pt>
                <c:pt idx="45">
                  <c:v>-26.533429999999999</c:v>
                </c:pt>
                <c:pt idx="46">
                  <c:v>-26.472429999999999</c:v>
                </c:pt>
                <c:pt idx="47">
                  <c:v>-26.411429999999999</c:v>
                </c:pt>
                <c:pt idx="48">
                  <c:v>-26.350439999999999</c:v>
                </c:pt>
                <c:pt idx="49">
                  <c:v>-26.289439999999999</c:v>
                </c:pt>
                <c:pt idx="50">
                  <c:v>-26.228439999999999</c:v>
                </c:pt>
                <c:pt idx="51">
                  <c:v>-26.167449999999999</c:v>
                </c:pt>
                <c:pt idx="52">
                  <c:v>-26.106449999999999</c:v>
                </c:pt>
                <c:pt idx="53">
                  <c:v>-26.045449999999999</c:v>
                </c:pt>
                <c:pt idx="54">
                  <c:v>-25.984459999999999</c:v>
                </c:pt>
                <c:pt idx="55">
                  <c:v>-25.923459999999999</c:v>
                </c:pt>
                <c:pt idx="56">
                  <c:v>-25.862459999999999</c:v>
                </c:pt>
                <c:pt idx="57">
                  <c:v>-25.801469999999998</c:v>
                </c:pt>
                <c:pt idx="58">
                  <c:v>-25.740469999999998</c:v>
                </c:pt>
                <c:pt idx="59">
                  <c:v>-25.679480000000002</c:v>
                </c:pt>
                <c:pt idx="60">
                  <c:v>-25.618480000000002</c:v>
                </c:pt>
                <c:pt idx="61">
                  <c:v>-25.557480000000002</c:v>
                </c:pt>
                <c:pt idx="62">
                  <c:v>-25.496490000000001</c:v>
                </c:pt>
                <c:pt idx="63">
                  <c:v>-25.435490000000001</c:v>
                </c:pt>
                <c:pt idx="64">
                  <c:v>-25.374490000000002</c:v>
                </c:pt>
                <c:pt idx="65">
                  <c:v>-25.313500000000001</c:v>
                </c:pt>
                <c:pt idx="66">
                  <c:v>-25.252500000000001</c:v>
                </c:pt>
                <c:pt idx="67">
                  <c:v>-25.191510000000001</c:v>
                </c:pt>
                <c:pt idx="68">
                  <c:v>-25.130510000000001</c:v>
                </c:pt>
                <c:pt idx="69">
                  <c:v>-25.069510000000001</c:v>
                </c:pt>
                <c:pt idx="70">
                  <c:v>-25.008520000000001</c:v>
                </c:pt>
                <c:pt idx="71">
                  <c:v>-24.947520000000001</c:v>
                </c:pt>
                <c:pt idx="72">
                  <c:v>-24.886520000000001</c:v>
                </c:pt>
                <c:pt idx="73">
                  <c:v>-24.825530000000001</c:v>
                </c:pt>
                <c:pt idx="74">
                  <c:v>-24.764530000000001</c:v>
                </c:pt>
                <c:pt idx="75">
                  <c:v>-24.70354</c:v>
                </c:pt>
                <c:pt idx="76">
                  <c:v>-24.64254</c:v>
                </c:pt>
                <c:pt idx="77">
                  <c:v>-24.58154</c:v>
                </c:pt>
                <c:pt idx="78">
                  <c:v>-24.52055</c:v>
                </c:pt>
                <c:pt idx="79">
                  <c:v>-24.45955</c:v>
                </c:pt>
                <c:pt idx="80">
                  <c:v>-24.39855</c:v>
                </c:pt>
                <c:pt idx="81">
                  <c:v>-24.33756</c:v>
                </c:pt>
                <c:pt idx="82">
                  <c:v>-24.27656</c:v>
                </c:pt>
                <c:pt idx="83">
                  <c:v>-24.21556</c:v>
                </c:pt>
                <c:pt idx="84">
                  <c:v>-24.15457</c:v>
                </c:pt>
                <c:pt idx="85">
                  <c:v>-24.09357</c:v>
                </c:pt>
                <c:pt idx="86">
                  <c:v>-24.03257</c:v>
                </c:pt>
                <c:pt idx="87">
                  <c:v>-23.971579999999999</c:v>
                </c:pt>
                <c:pt idx="88">
                  <c:v>-23.91058</c:v>
                </c:pt>
                <c:pt idx="89">
                  <c:v>-23.84958</c:v>
                </c:pt>
                <c:pt idx="90">
                  <c:v>-23.788589999999999</c:v>
                </c:pt>
                <c:pt idx="91">
                  <c:v>-23.727589999999999</c:v>
                </c:pt>
                <c:pt idx="92">
                  <c:v>-23.666599999999999</c:v>
                </c:pt>
                <c:pt idx="93">
                  <c:v>-23.605599999999999</c:v>
                </c:pt>
                <c:pt idx="94">
                  <c:v>-23.544599999999999</c:v>
                </c:pt>
                <c:pt idx="95">
                  <c:v>-23.483609999999999</c:v>
                </c:pt>
                <c:pt idx="96">
                  <c:v>-23.422609999999999</c:v>
                </c:pt>
                <c:pt idx="97">
                  <c:v>-23.361609999999999</c:v>
                </c:pt>
                <c:pt idx="98">
                  <c:v>-23.300619999999999</c:v>
                </c:pt>
                <c:pt idx="99">
                  <c:v>-23.239619999999999</c:v>
                </c:pt>
                <c:pt idx="100">
                  <c:v>-23.178629999999998</c:v>
                </c:pt>
                <c:pt idx="101">
                  <c:v>-23.117629999999998</c:v>
                </c:pt>
                <c:pt idx="102">
                  <c:v>-23.056629999999998</c:v>
                </c:pt>
                <c:pt idx="103">
                  <c:v>-22.995640000000002</c:v>
                </c:pt>
                <c:pt idx="104">
                  <c:v>-22.934640000000002</c:v>
                </c:pt>
                <c:pt idx="105">
                  <c:v>-22.873640000000002</c:v>
                </c:pt>
                <c:pt idx="106">
                  <c:v>-22.812650000000001</c:v>
                </c:pt>
                <c:pt idx="107">
                  <c:v>-22.751650000000001</c:v>
                </c:pt>
                <c:pt idx="108">
                  <c:v>-22.690650000000002</c:v>
                </c:pt>
                <c:pt idx="109">
                  <c:v>-22.629660000000001</c:v>
                </c:pt>
                <c:pt idx="110">
                  <c:v>-22.568660000000001</c:v>
                </c:pt>
                <c:pt idx="111">
                  <c:v>-22.507660000000001</c:v>
                </c:pt>
                <c:pt idx="112">
                  <c:v>-22.446670000000001</c:v>
                </c:pt>
                <c:pt idx="113">
                  <c:v>-22.385670000000001</c:v>
                </c:pt>
                <c:pt idx="114">
                  <c:v>-22.324670000000001</c:v>
                </c:pt>
                <c:pt idx="115">
                  <c:v>-22.263680000000001</c:v>
                </c:pt>
                <c:pt idx="116">
                  <c:v>-22.202680000000001</c:v>
                </c:pt>
                <c:pt idx="117">
                  <c:v>-22.141690000000001</c:v>
                </c:pt>
                <c:pt idx="118">
                  <c:v>-22.080690000000001</c:v>
                </c:pt>
                <c:pt idx="119">
                  <c:v>-22.019690000000001</c:v>
                </c:pt>
                <c:pt idx="120">
                  <c:v>-21.9587</c:v>
                </c:pt>
                <c:pt idx="121">
                  <c:v>-21.8977</c:v>
                </c:pt>
                <c:pt idx="122">
                  <c:v>-21.8367</c:v>
                </c:pt>
                <c:pt idx="123">
                  <c:v>-21.77571</c:v>
                </c:pt>
                <c:pt idx="124">
                  <c:v>-21.71471</c:v>
                </c:pt>
                <c:pt idx="125">
                  <c:v>-21.65372</c:v>
                </c:pt>
                <c:pt idx="126">
                  <c:v>-21.59272</c:v>
                </c:pt>
                <c:pt idx="127">
                  <c:v>-21.53172</c:v>
                </c:pt>
                <c:pt idx="128">
                  <c:v>-21.47073</c:v>
                </c:pt>
                <c:pt idx="129">
                  <c:v>-21.40973</c:v>
                </c:pt>
                <c:pt idx="130">
                  <c:v>-21.34873</c:v>
                </c:pt>
                <c:pt idx="131">
                  <c:v>-21.287739999999999</c:v>
                </c:pt>
                <c:pt idx="132">
                  <c:v>-21.226739999999999</c:v>
                </c:pt>
                <c:pt idx="133">
                  <c:v>-21.16574</c:v>
                </c:pt>
                <c:pt idx="134">
                  <c:v>-21.104749999999999</c:v>
                </c:pt>
                <c:pt idx="135">
                  <c:v>-21.043749999999999</c:v>
                </c:pt>
                <c:pt idx="136">
                  <c:v>-20.982759999999999</c:v>
                </c:pt>
                <c:pt idx="137">
                  <c:v>-20.921759999999999</c:v>
                </c:pt>
                <c:pt idx="138">
                  <c:v>-20.860759999999999</c:v>
                </c:pt>
                <c:pt idx="139">
                  <c:v>-20.799769999999999</c:v>
                </c:pt>
                <c:pt idx="140">
                  <c:v>-20.738769999999999</c:v>
                </c:pt>
                <c:pt idx="141">
                  <c:v>-20.677769999999999</c:v>
                </c:pt>
                <c:pt idx="142">
                  <c:v>-20.616779999999999</c:v>
                </c:pt>
                <c:pt idx="143">
                  <c:v>-20.555779999999999</c:v>
                </c:pt>
                <c:pt idx="144">
                  <c:v>-20.494779999999999</c:v>
                </c:pt>
                <c:pt idx="145">
                  <c:v>-20.433789999999998</c:v>
                </c:pt>
                <c:pt idx="146">
                  <c:v>-20.372789999999998</c:v>
                </c:pt>
                <c:pt idx="147">
                  <c:v>-20.311789999999998</c:v>
                </c:pt>
                <c:pt idx="148">
                  <c:v>-20.250800000000002</c:v>
                </c:pt>
                <c:pt idx="149">
                  <c:v>-20.189800000000002</c:v>
                </c:pt>
                <c:pt idx="150">
                  <c:v>-20.128810000000001</c:v>
                </c:pt>
                <c:pt idx="151">
                  <c:v>-20.067810000000001</c:v>
                </c:pt>
                <c:pt idx="152">
                  <c:v>-20.006810000000002</c:v>
                </c:pt>
                <c:pt idx="153">
                  <c:v>-19.945820000000001</c:v>
                </c:pt>
                <c:pt idx="154">
                  <c:v>-19.884820000000001</c:v>
                </c:pt>
                <c:pt idx="155">
                  <c:v>-19.823820000000001</c:v>
                </c:pt>
                <c:pt idx="156">
                  <c:v>-19.762830000000001</c:v>
                </c:pt>
                <c:pt idx="157">
                  <c:v>-19.701830000000001</c:v>
                </c:pt>
                <c:pt idx="158">
                  <c:v>-19.640830000000001</c:v>
                </c:pt>
                <c:pt idx="159">
                  <c:v>-19.579840000000001</c:v>
                </c:pt>
                <c:pt idx="160">
                  <c:v>-19.518840000000001</c:v>
                </c:pt>
                <c:pt idx="161">
                  <c:v>-19.457850000000001</c:v>
                </c:pt>
                <c:pt idx="162">
                  <c:v>-19.396850000000001</c:v>
                </c:pt>
                <c:pt idx="163">
                  <c:v>-19.335850000000001</c:v>
                </c:pt>
                <c:pt idx="164">
                  <c:v>-19.27486</c:v>
                </c:pt>
                <c:pt idx="165">
                  <c:v>-19.21386</c:v>
                </c:pt>
                <c:pt idx="166">
                  <c:v>-19.15286</c:v>
                </c:pt>
                <c:pt idx="167">
                  <c:v>-19.09187</c:v>
                </c:pt>
                <c:pt idx="168">
                  <c:v>-19.03087</c:v>
                </c:pt>
                <c:pt idx="169">
                  <c:v>-18.96987</c:v>
                </c:pt>
                <c:pt idx="170">
                  <c:v>-18.90888</c:v>
                </c:pt>
                <c:pt idx="171">
                  <c:v>-18.84788</c:v>
                </c:pt>
                <c:pt idx="172">
                  <c:v>-18.78688</c:v>
                </c:pt>
                <c:pt idx="173">
                  <c:v>-18.72589</c:v>
                </c:pt>
                <c:pt idx="174">
                  <c:v>-18.66489</c:v>
                </c:pt>
                <c:pt idx="175">
                  <c:v>-18.603899999999999</c:v>
                </c:pt>
                <c:pt idx="176">
                  <c:v>-18.542899999999999</c:v>
                </c:pt>
                <c:pt idx="177">
                  <c:v>-18.4819</c:v>
                </c:pt>
                <c:pt idx="178">
                  <c:v>-18.420909999999999</c:v>
                </c:pt>
                <c:pt idx="179">
                  <c:v>-18.359909999999999</c:v>
                </c:pt>
                <c:pt idx="180">
                  <c:v>-18.298909999999999</c:v>
                </c:pt>
                <c:pt idx="181">
                  <c:v>-18.237919999999999</c:v>
                </c:pt>
                <c:pt idx="182">
                  <c:v>-18.176919999999999</c:v>
                </c:pt>
                <c:pt idx="183">
                  <c:v>-18.115919999999999</c:v>
                </c:pt>
                <c:pt idx="184">
                  <c:v>-18.054929999999999</c:v>
                </c:pt>
                <c:pt idx="185">
                  <c:v>-17.993929999999999</c:v>
                </c:pt>
                <c:pt idx="186">
                  <c:v>-17.932939999999999</c:v>
                </c:pt>
                <c:pt idx="187">
                  <c:v>-17.871939999999999</c:v>
                </c:pt>
                <c:pt idx="188">
                  <c:v>-17.810939999999999</c:v>
                </c:pt>
                <c:pt idx="189">
                  <c:v>-17.749949999999998</c:v>
                </c:pt>
                <c:pt idx="190">
                  <c:v>-17.688949999999998</c:v>
                </c:pt>
                <c:pt idx="191">
                  <c:v>-17.627949999999998</c:v>
                </c:pt>
                <c:pt idx="192">
                  <c:v>-17.566960000000002</c:v>
                </c:pt>
                <c:pt idx="193">
                  <c:v>-17.505960000000002</c:v>
                </c:pt>
                <c:pt idx="194">
                  <c:v>-17.444970000000001</c:v>
                </c:pt>
                <c:pt idx="195">
                  <c:v>-17.383970000000001</c:v>
                </c:pt>
                <c:pt idx="196">
                  <c:v>-17.322970000000002</c:v>
                </c:pt>
                <c:pt idx="197">
                  <c:v>-17.261980000000001</c:v>
                </c:pt>
                <c:pt idx="198">
                  <c:v>-17.200980000000001</c:v>
                </c:pt>
                <c:pt idx="199">
                  <c:v>-17.139980000000001</c:v>
                </c:pt>
                <c:pt idx="200">
                  <c:v>-17.078990000000001</c:v>
                </c:pt>
                <c:pt idx="201">
                  <c:v>-17.017990000000001</c:v>
                </c:pt>
                <c:pt idx="202">
                  <c:v>-16.956990000000001</c:v>
                </c:pt>
                <c:pt idx="203">
                  <c:v>-16.896000000000001</c:v>
                </c:pt>
                <c:pt idx="204">
                  <c:v>-16.835000000000001</c:v>
                </c:pt>
                <c:pt idx="205">
                  <c:v>-16.774000000000001</c:v>
                </c:pt>
                <c:pt idx="206">
                  <c:v>-16.713010000000001</c:v>
                </c:pt>
                <c:pt idx="207">
                  <c:v>-16.652010000000001</c:v>
                </c:pt>
                <c:pt idx="208">
                  <c:v>-16.591010000000001</c:v>
                </c:pt>
                <c:pt idx="209">
                  <c:v>-16.53002</c:v>
                </c:pt>
                <c:pt idx="210">
                  <c:v>-16.46902</c:v>
                </c:pt>
                <c:pt idx="211">
                  <c:v>-16.40803</c:v>
                </c:pt>
                <c:pt idx="212">
                  <c:v>-16.34703</c:v>
                </c:pt>
                <c:pt idx="213">
                  <c:v>-16.28603</c:v>
                </c:pt>
                <c:pt idx="214">
                  <c:v>-16.22504</c:v>
                </c:pt>
                <c:pt idx="215">
                  <c:v>-16.16404</c:v>
                </c:pt>
                <c:pt idx="216">
                  <c:v>-16.10304</c:v>
                </c:pt>
                <c:pt idx="217">
                  <c:v>-16.04205</c:v>
                </c:pt>
                <c:pt idx="218">
                  <c:v>-15.98105</c:v>
                </c:pt>
                <c:pt idx="219">
                  <c:v>-15.920059999999999</c:v>
                </c:pt>
                <c:pt idx="220">
                  <c:v>-15.859059999999999</c:v>
                </c:pt>
                <c:pt idx="221">
                  <c:v>-15.79806</c:v>
                </c:pt>
                <c:pt idx="222">
                  <c:v>-15.737069999999999</c:v>
                </c:pt>
                <c:pt idx="223">
                  <c:v>-15.676069999999999</c:v>
                </c:pt>
                <c:pt idx="224">
                  <c:v>-15.615069999999999</c:v>
                </c:pt>
                <c:pt idx="225">
                  <c:v>-15.554080000000001</c:v>
                </c:pt>
                <c:pt idx="226">
                  <c:v>-15.493080000000001</c:v>
                </c:pt>
                <c:pt idx="227">
                  <c:v>-15.432079999999999</c:v>
                </c:pt>
                <c:pt idx="228">
                  <c:v>-15.371090000000001</c:v>
                </c:pt>
                <c:pt idx="229">
                  <c:v>-15.310090000000001</c:v>
                </c:pt>
                <c:pt idx="230">
                  <c:v>-15.249090000000001</c:v>
                </c:pt>
                <c:pt idx="231">
                  <c:v>-15.1881</c:v>
                </c:pt>
                <c:pt idx="232">
                  <c:v>-15.1271</c:v>
                </c:pt>
                <c:pt idx="233">
                  <c:v>-15.06611</c:v>
                </c:pt>
                <c:pt idx="234">
                  <c:v>-15.00511</c:v>
                </c:pt>
                <c:pt idx="235">
                  <c:v>-14.94411</c:v>
                </c:pt>
                <c:pt idx="236">
                  <c:v>-14.88312</c:v>
                </c:pt>
                <c:pt idx="237">
                  <c:v>-14.82212</c:v>
                </c:pt>
                <c:pt idx="238">
                  <c:v>-14.76112</c:v>
                </c:pt>
                <c:pt idx="239">
                  <c:v>-14.70013</c:v>
                </c:pt>
                <c:pt idx="240">
                  <c:v>-14.63913</c:v>
                </c:pt>
                <c:pt idx="241">
                  <c:v>-14.57813</c:v>
                </c:pt>
                <c:pt idx="242">
                  <c:v>-14.517139999999999</c:v>
                </c:pt>
                <c:pt idx="243">
                  <c:v>-14.45614</c:v>
                </c:pt>
                <c:pt idx="244">
                  <c:v>-14.395149999999999</c:v>
                </c:pt>
                <c:pt idx="245">
                  <c:v>-14.334149999999999</c:v>
                </c:pt>
                <c:pt idx="246">
                  <c:v>-14.273149999999999</c:v>
                </c:pt>
                <c:pt idx="247">
                  <c:v>-14.212160000000001</c:v>
                </c:pt>
                <c:pt idx="248">
                  <c:v>-14.151160000000001</c:v>
                </c:pt>
                <c:pt idx="249">
                  <c:v>-14.090159999999999</c:v>
                </c:pt>
                <c:pt idx="250">
                  <c:v>-14.029170000000001</c:v>
                </c:pt>
                <c:pt idx="251">
                  <c:v>-13.968170000000001</c:v>
                </c:pt>
                <c:pt idx="252">
                  <c:v>-13.907170000000001</c:v>
                </c:pt>
                <c:pt idx="253">
                  <c:v>-13.84618</c:v>
                </c:pt>
                <c:pt idx="254">
                  <c:v>-13.78518</c:v>
                </c:pt>
                <c:pt idx="255">
                  <c:v>-13.72418</c:v>
                </c:pt>
                <c:pt idx="256">
                  <c:v>-13.66319</c:v>
                </c:pt>
                <c:pt idx="257">
                  <c:v>-13.60219</c:v>
                </c:pt>
                <c:pt idx="258">
                  <c:v>-13.5412</c:v>
                </c:pt>
                <c:pt idx="259">
                  <c:v>-13.4802</c:v>
                </c:pt>
                <c:pt idx="260">
                  <c:v>-13.4192</c:v>
                </c:pt>
                <c:pt idx="261">
                  <c:v>-13.35821</c:v>
                </c:pt>
                <c:pt idx="262">
                  <c:v>-13.29721</c:v>
                </c:pt>
                <c:pt idx="263">
                  <c:v>-13.23621</c:v>
                </c:pt>
                <c:pt idx="264">
                  <c:v>-13.175219999999999</c:v>
                </c:pt>
                <c:pt idx="265">
                  <c:v>-13.11422</c:v>
                </c:pt>
                <c:pt idx="266">
                  <c:v>-13.053229999999999</c:v>
                </c:pt>
                <c:pt idx="267">
                  <c:v>-12.992229999999999</c:v>
                </c:pt>
                <c:pt idx="268">
                  <c:v>-12.931229999999999</c:v>
                </c:pt>
                <c:pt idx="269">
                  <c:v>-12.870240000000001</c:v>
                </c:pt>
                <c:pt idx="270">
                  <c:v>-12.809240000000001</c:v>
                </c:pt>
                <c:pt idx="271">
                  <c:v>-12.748239999999999</c:v>
                </c:pt>
                <c:pt idx="272">
                  <c:v>-12.687250000000001</c:v>
                </c:pt>
                <c:pt idx="273">
                  <c:v>-12.626250000000001</c:v>
                </c:pt>
                <c:pt idx="274">
                  <c:v>-12.565250000000001</c:v>
                </c:pt>
                <c:pt idx="275">
                  <c:v>-12.50426</c:v>
                </c:pt>
                <c:pt idx="276">
                  <c:v>-12.44326</c:v>
                </c:pt>
                <c:pt idx="277">
                  <c:v>-12.38227</c:v>
                </c:pt>
                <c:pt idx="278">
                  <c:v>-12.32127</c:v>
                </c:pt>
                <c:pt idx="279">
                  <c:v>-12.26027</c:v>
                </c:pt>
                <c:pt idx="280">
                  <c:v>-12.19928</c:v>
                </c:pt>
                <c:pt idx="281">
                  <c:v>-12.13828</c:v>
                </c:pt>
                <c:pt idx="282">
                  <c:v>-12.07728</c:v>
                </c:pt>
                <c:pt idx="283">
                  <c:v>-12.01629</c:v>
                </c:pt>
                <c:pt idx="284">
                  <c:v>-11.95529</c:v>
                </c:pt>
                <c:pt idx="285">
                  <c:v>-11.89429</c:v>
                </c:pt>
                <c:pt idx="286">
                  <c:v>-11.833299999999999</c:v>
                </c:pt>
                <c:pt idx="287">
                  <c:v>-11.7723</c:v>
                </c:pt>
                <c:pt idx="288">
                  <c:v>-11.7113</c:v>
                </c:pt>
                <c:pt idx="289">
                  <c:v>-11.650309999999999</c:v>
                </c:pt>
                <c:pt idx="290">
                  <c:v>-11.589309999999999</c:v>
                </c:pt>
                <c:pt idx="291">
                  <c:v>-11.528320000000001</c:v>
                </c:pt>
                <c:pt idx="292">
                  <c:v>-11.467320000000001</c:v>
                </c:pt>
                <c:pt idx="293">
                  <c:v>-11.406319999999999</c:v>
                </c:pt>
                <c:pt idx="294">
                  <c:v>-11.345330000000001</c:v>
                </c:pt>
                <c:pt idx="295">
                  <c:v>-11.284330000000001</c:v>
                </c:pt>
                <c:pt idx="296">
                  <c:v>-11.223330000000001</c:v>
                </c:pt>
                <c:pt idx="297">
                  <c:v>-11.16234</c:v>
                </c:pt>
                <c:pt idx="298">
                  <c:v>-11.10134</c:v>
                </c:pt>
                <c:pt idx="299">
                  <c:v>-11.04034</c:v>
                </c:pt>
                <c:pt idx="300">
                  <c:v>-10.97935</c:v>
                </c:pt>
                <c:pt idx="301">
                  <c:v>-10.91835</c:v>
                </c:pt>
                <c:pt idx="302">
                  <c:v>-10.85736</c:v>
                </c:pt>
                <c:pt idx="303">
                  <c:v>-10.79636</c:v>
                </c:pt>
                <c:pt idx="304">
                  <c:v>-10.73536</c:v>
                </c:pt>
                <c:pt idx="305">
                  <c:v>-10.67437</c:v>
                </c:pt>
                <c:pt idx="306">
                  <c:v>-10.61337</c:v>
                </c:pt>
                <c:pt idx="307">
                  <c:v>-10.55237</c:v>
                </c:pt>
                <c:pt idx="308">
                  <c:v>-10.491379999999999</c:v>
                </c:pt>
                <c:pt idx="309">
                  <c:v>-10.43038</c:v>
                </c:pt>
                <c:pt idx="310">
                  <c:v>-10.36938</c:v>
                </c:pt>
                <c:pt idx="311">
                  <c:v>-10.308389999999999</c:v>
                </c:pt>
                <c:pt idx="312">
                  <c:v>-10.247389999999999</c:v>
                </c:pt>
                <c:pt idx="313">
                  <c:v>-10.186389999999999</c:v>
                </c:pt>
                <c:pt idx="314">
                  <c:v>-10.125400000000001</c:v>
                </c:pt>
                <c:pt idx="315">
                  <c:v>-10.064399999999999</c:v>
                </c:pt>
                <c:pt idx="316">
                  <c:v>-10.003410000000001</c:v>
                </c:pt>
                <c:pt idx="317">
                  <c:v>-9.9424100000000006</c:v>
                </c:pt>
                <c:pt idx="318">
                  <c:v>-9.8814130000000002</c:v>
                </c:pt>
                <c:pt idx="319">
                  <c:v>-9.8204159999999998</c:v>
                </c:pt>
                <c:pt idx="320">
                  <c:v>-9.7594200000000004</c:v>
                </c:pt>
                <c:pt idx="321">
                  <c:v>-9.6984239999999993</c:v>
                </c:pt>
                <c:pt idx="322">
                  <c:v>-9.6374270000000006</c:v>
                </c:pt>
                <c:pt idx="323">
                  <c:v>-9.5764309999999995</c:v>
                </c:pt>
                <c:pt idx="324">
                  <c:v>-9.5154350000000001</c:v>
                </c:pt>
                <c:pt idx="325">
                  <c:v>-9.4544379999999997</c:v>
                </c:pt>
                <c:pt idx="326">
                  <c:v>-9.3934420000000003</c:v>
                </c:pt>
                <c:pt idx="327">
                  <c:v>-9.3324459999999991</c:v>
                </c:pt>
                <c:pt idx="328">
                  <c:v>-9.2714490000000005</c:v>
                </c:pt>
                <c:pt idx="329">
                  <c:v>-9.2104529999999993</c:v>
                </c:pt>
                <c:pt idx="330">
                  <c:v>-9.149457</c:v>
                </c:pt>
                <c:pt idx="331">
                  <c:v>-9.0884599999999995</c:v>
                </c:pt>
                <c:pt idx="332">
                  <c:v>-9.0274640000000002</c:v>
                </c:pt>
                <c:pt idx="333">
                  <c:v>-8.9664680000000008</c:v>
                </c:pt>
                <c:pt idx="334">
                  <c:v>-8.9054710000000004</c:v>
                </c:pt>
                <c:pt idx="335">
                  <c:v>-8.8444749999999992</c:v>
                </c:pt>
                <c:pt idx="336">
                  <c:v>-8.7834780000000006</c:v>
                </c:pt>
                <c:pt idx="337">
                  <c:v>-8.7224819999999994</c:v>
                </c:pt>
                <c:pt idx="338">
                  <c:v>-8.661486</c:v>
                </c:pt>
                <c:pt idx="339">
                  <c:v>-8.6004889999999996</c:v>
                </c:pt>
                <c:pt idx="340">
                  <c:v>-8.5394930000000002</c:v>
                </c:pt>
                <c:pt idx="341">
                  <c:v>-8.4784970000000008</c:v>
                </c:pt>
                <c:pt idx="342">
                  <c:v>-8.4175000000000004</c:v>
                </c:pt>
                <c:pt idx="343">
                  <c:v>-8.356503</c:v>
                </c:pt>
                <c:pt idx="344">
                  <c:v>-8.2955070000000006</c:v>
                </c:pt>
                <c:pt idx="345">
                  <c:v>-8.2345100000000002</c:v>
                </c:pt>
                <c:pt idx="346">
                  <c:v>-8.1735140000000008</c:v>
                </c:pt>
                <c:pt idx="347">
                  <c:v>-8.1125179999999997</c:v>
                </c:pt>
                <c:pt idx="348">
                  <c:v>-8.0515209999999993</c:v>
                </c:pt>
                <c:pt idx="349">
                  <c:v>-7.9905249999999999</c:v>
                </c:pt>
                <c:pt idx="350">
                  <c:v>-7.9295289999999996</c:v>
                </c:pt>
                <c:pt idx="351">
                  <c:v>-7.8685330000000002</c:v>
                </c:pt>
                <c:pt idx="352">
                  <c:v>-7.8075359999999998</c:v>
                </c:pt>
                <c:pt idx="353">
                  <c:v>-7.7465400000000004</c:v>
                </c:pt>
                <c:pt idx="354">
                  <c:v>-7.6855440000000002</c:v>
                </c:pt>
                <c:pt idx="355">
                  <c:v>-7.6245469999999997</c:v>
                </c:pt>
                <c:pt idx="356">
                  <c:v>-7.5635500000000002</c:v>
                </c:pt>
                <c:pt idx="357">
                  <c:v>-7.5025539999999999</c:v>
                </c:pt>
                <c:pt idx="358">
                  <c:v>-7.4415579999999997</c:v>
                </c:pt>
                <c:pt idx="359">
                  <c:v>-7.3805610000000001</c:v>
                </c:pt>
                <c:pt idx="360">
                  <c:v>-7.3195649999999999</c:v>
                </c:pt>
                <c:pt idx="361">
                  <c:v>-7.2585689999999996</c:v>
                </c:pt>
                <c:pt idx="362">
                  <c:v>-7.1975720000000001</c:v>
                </c:pt>
                <c:pt idx="363">
                  <c:v>-7.1365759999999998</c:v>
                </c:pt>
                <c:pt idx="364">
                  <c:v>-7.0755800000000004</c:v>
                </c:pt>
                <c:pt idx="365">
                  <c:v>-7.014583</c:v>
                </c:pt>
                <c:pt idx="366">
                  <c:v>-6.9535869999999997</c:v>
                </c:pt>
                <c:pt idx="367">
                  <c:v>-6.8925910000000004</c:v>
                </c:pt>
                <c:pt idx="368">
                  <c:v>-6.8315939999999999</c:v>
                </c:pt>
                <c:pt idx="369">
                  <c:v>-6.7705970000000004</c:v>
                </c:pt>
                <c:pt idx="370">
                  <c:v>-6.7096010000000001</c:v>
                </c:pt>
                <c:pt idx="371">
                  <c:v>-6.6486049999999999</c:v>
                </c:pt>
                <c:pt idx="372">
                  <c:v>-6.5876080000000004</c:v>
                </c:pt>
                <c:pt idx="373">
                  <c:v>-6.5266120000000001</c:v>
                </c:pt>
                <c:pt idx="374">
                  <c:v>-6.4656159999999998</c:v>
                </c:pt>
                <c:pt idx="375">
                  <c:v>-6.4046190000000003</c:v>
                </c:pt>
                <c:pt idx="376">
                  <c:v>-6.343623</c:v>
                </c:pt>
                <c:pt idx="377">
                  <c:v>-6.2826269999999997</c:v>
                </c:pt>
                <c:pt idx="378">
                  <c:v>-6.2216300000000002</c:v>
                </c:pt>
                <c:pt idx="379">
                  <c:v>-6.1606339999999999</c:v>
                </c:pt>
                <c:pt idx="380">
                  <c:v>-6.0996379999999997</c:v>
                </c:pt>
                <c:pt idx="381">
                  <c:v>-6.0386410000000001</c:v>
                </c:pt>
                <c:pt idx="382">
                  <c:v>-5.9776439999999997</c:v>
                </c:pt>
                <c:pt idx="383">
                  <c:v>-5.9166480000000004</c:v>
                </c:pt>
                <c:pt idx="384">
                  <c:v>-5.8556520000000001</c:v>
                </c:pt>
                <c:pt idx="385">
                  <c:v>-5.7946549999999997</c:v>
                </c:pt>
                <c:pt idx="386">
                  <c:v>-5.7336590000000003</c:v>
                </c:pt>
                <c:pt idx="387">
                  <c:v>-5.672663</c:v>
                </c:pt>
                <c:pt idx="388">
                  <c:v>-5.6116659999999996</c:v>
                </c:pt>
                <c:pt idx="389">
                  <c:v>-5.5506700000000002</c:v>
                </c:pt>
                <c:pt idx="390">
                  <c:v>-5.4896739999999999</c:v>
                </c:pt>
                <c:pt idx="391">
                  <c:v>-5.4286770000000004</c:v>
                </c:pt>
                <c:pt idx="392">
                  <c:v>-5.3676810000000001</c:v>
                </c:pt>
                <c:pt idx="393">
                  <c:v>-5.3066839999999997</c:v>
                </c:pt>
                <c:pt idx="394">
                  <c:v>-5.2456880000000004</c:v>
                </c:pt>
                <c:pt idx="395">
                  <c:v>-5.1846909999999999</c:v>
                </c:pt>
                <c:pt idx="396">
                  <c:v>-5.1236949999999997</c:v>
                </c:pt>
                <c:pt idx="397">
                  <c:v>-5.0626990000000003</c:v>
                </c:pt>
                <c:pt idx="398">
                  <c:v>-5.0017019999999999</c:v>
                </c:pt>
                <c:pt idx="399">
                  <c:v>-4.9407059999999996</c:v>
                </c:pt>
                <c:pt idx="400">
                  <c:v>-4.8797100000000002</c:v>
                </c:pt>
                <c:pt idx="401">
                  <c:v>-4.8187129999999998</c:v>
                </c:pt>
                <c:pt idx="402">
                  <c:v>-4.7577170000000004</c:v>
                </c:pt>
                <c:pt idx="403">
                  <c:v>-4.6967210000000001</c:v>
                </c:pt>
                <c:pt idx="404">
                  <c:v>-4.6357239999999997</c:v>
                </c:pt>
                <c:pt idx="405">
                  <c:v>-4.5747280000000003</c:v>
                </c:pt>
                <c:pt idx="406">
                  <c:v>-4.5137309999999999</c:v>
                </c:pt>
                <c:pt idx="407">
                  <c:v>-4.4527349999999997</c:v>
                </c:pt>
                <c:pt idx="408">
                  <c:v>-4.3917390000000003</c:v>
                </c:pt>
                <c:pt idx="409">
                  <c:v>-4.3307419999999999</c:v>
                </c:pt>
                <c:pt idx="410">
                  <c:v>-4.2697459999999996</c:v>
                </c:pt>
                <c:pt idx="411">
                  <c:v>-4.2087490000000001</c:v>
                </c:pt>
                <c:pt idx="412">
                  <c:v>-4.1477529999999998</c:v>
                </c:pt>
                <c:pt idx="413">
                  <c:v>-4.0867570000000004</c:v>
                </c:pt>
                <c:pt idx="414">
                  <c:v>-4.02576</c:v>
                </c:pt>
                <c:pt idx="415">
                  <c:v>-3.9647640000000002</c:v>
                </c:pt>
                <c:pt idx="416">
                  <c:v>-3.9037679999999999</c:v>
                </c:pt>
                <c:pt idx="417">
                  <c:v>-3.8427709999999999</c:v>
                </c:pt>
                <c:pt idx="418">
                  <c:v>-3.7817750000000001</c:v>
                </c:pt>
                <c:pt idx="419">
                  <c:v>-3.7207780000000001</c:v>
                </c:pt>
                <c:pt idx="420">
                  <c:v>-3.6597819999999999</c:v>
                </c:pt>
                <c:pt idx="421">
                  <c:v>-3.598786</c:v>
                </c:pt>
                <c:pt idx="422">
                  <c:v>-3.5377890000000001</c:v>
                </c:pt>
                <c:pt idx="423">
                  <c:v>-3.4767929999999998</c:v>
                </c:pt>
                <c:pt idx="424">
                  <c:v>-3.415797</c:v>
                </c:pt>
                <c:pt idx="425">
                  <c:v>-3.3548</c:v>
                </c:pt>
                <c:pt idx="426">
                  <c:v>-3.2938040000000002</c:v>
                </c:pt>
                <c:pt idx="427">
                  <c:v>-3.2328070000000002</c:v>
                </c:pt>
                <c:pt idx="428">
                  <c:v>-3.1718109999999999</c:v>
                </c:pt>
                <c:pt idx="429">
                  <c:v>-3.1108150000000001</c:v>
                </c:pt>
                <c:pt idx="430">
                  <c:v>-3.0498180000000001</c:v>
                </c:pt>
                <c:pt idx="431">
                  <c:v>-2.9888219999999999</c:v>
                </c:pt>
                <c:pt idx="432">
                  <c:v>-2.9278249999999999</c:v>
                </c:pt>
                <c:pt idx="433">
                  <c:v>-2.8668290000000001</c:v>
                </c:pt>
                <c:pt idx="434">
                  <c:v>-2.8058329999999998</c:v>
                </c:pt>
                <c:pt idx="435">
                  <c:v>-2.7448359999999998</c:v>
                </c:pt>
                <c:pt idx="436">
                  <c:v>-2.68384</c:v>
                </c:pt>
                <c:pt idx="437">
                  <c:v>-2.6228440000000002</c:v>
                </c:pt>
                <c:pt idx="438">
                  <c:v>-2.5618470000000002</c:v>
                </c:pt>
                <c:pt idx="439">
                  <c:v>-2.5008509999999999</c:v>
                </c:pt>
                <c:pt idx="440">
                  <c:v>-2.439854</c:v>
                </c:pt>
                <c:pt idx="441">
                  <c:v>-2.3788580000000001</c:v>
                </c:pt>
                <c:pt idx="442">
                  <c:v>-2.3178619999999999</c:v>
                </c:pt>
                <c:pt idx="443">
                  <c:v>-2.2568649999999999</c:v>
                </c:pt>
                <c:pt idx="444">
                  <c:v>-2.1958690000000001</c:v>
                </c:pt>
                <c:pt idx="445">
                  <c:v>-2.1348720000000001</c:v>
                </c:pt>
                <c:pt idx="446">
                  <c:v>-2.0738759999999998</c:v>
                </c:pt>
                <c:pt idx="447">
                  <c:v>-2.01288</c:v>
                </c:pt>
                <c:pt idx="448">
                  <c:v>-1.951883</c:v>
                </c:pt>
                <c:pt idx="449">
                  <c:v>-1.890887</c:v>
                </c:pt>
                <c:pt idx="450">
                  <c:v>-1.82989</c:v>
                </c:pt>
                <c:pt idx="451">
                  <c:v>-1.768894</c:v>
                </c:pt>
                <c:pt idx="452">
                  <c:v>-1.7078979999999999</c:v>
                </c:pt>
                <c:pt idx="453">
                  <c:v>-1.6469009999999999</c:v>
                </c:pt>
                <c:pt idx="454">
                  <c:v>-1.5859049999999999</c:v>
                </c:pt>
                <c:pt idx="455">
                  <c:v>-1.5249090000000001</c:v>
                </c:pt>
                <c:pt idx="456">
                  <c:v>-1.4639120000000001</c:v>
                </c:pt>
                <c:pt idx="457">
                  <c:v>-1.4029160000000001</c:v>
                </c:pt>
                <c:pt idx="458">
                  <c:v>-1.3419190000000001</c:v>
                </c:pt>
                <c:pt idx="459">
                  <c:v>-1.280923</c:v>
                </c:pt>
                <c:pt idx="460">
                  <c:v>-1.219927</c:v>
                </c:pt>
                <c:pt idx="461">
                  <c:v>-1.15893</c:v>
                </c:pt>
                <c:pt idx="462">
                  <c:v>-1.097934</c:v>
                </c:pt>
                <c:pt idx="463">
                  <c:v>-1.0369379999999999</c:v>
                </c:pt>
                <c:pt idx="464">
                  <c:v>-0.97594119999999995</c:v>
                </c:pt>
                <c:pt idx="465">
                  <c:v>-0.9149448</c:v>
                </c:pt>
                <c:pt idx="466">
                  <c:v>-0.85394840000000005</c:v>
                </c:pt>
                <c:pt idx="467">
                  <c:v>-0.79295210000000005</c:v>
                </c:pt>
                <c:pt idx="468">
                  <c:v>-0.73195560000000004</c:v>
                </c:pt>
                <c:pt idx="469">
                  <c:v>-0.67095919999999998</c:v>
                </c:pt>
                <c:pt idx="470">
                  <c:v>-0.60996289999999997</c:v>
                </c:pt>
                <c:pt idx="471">
                  <c:v>-0.54896650000000002</c:v>
                </c:pt>
                <c:pt idx="472">
                  <c:v>-0.48797010000000002</c:v>
                </c:pt>
                <c:pt idx="473">
                  <c:v>-0.42697370000000001</c:v>
                </c:pt>
                <c:pt idx="474">
                  <c:v>-0.36597730000000001</c:v>
                </c:pt>
                <c:pt idx="475">
                  <c:v>-0.304981</c:v>
                </c:pt>
                <c:pt idx="476">
                  <c:v>-0.2439846</c:v>
                </c:pt>
                <c:pt idx="477">
                  <c:v>-0.18298819999999999</c:v>
                </c:pt>
                <c:pt idx="478">
                  <c:v>-0.1219918</c:v>
                </c:pt>
                <c:pt idx="479">
                  <c:v>-6.0995430000000003E-2</c:v>
                </c:pt>
                <c:pt idx="480" formatCode="0.00E+00">
                  <c:v>9.5367430000000002E-7</c:v>
                </c:pt>
                <c:pt idx="481">
                  <c:v>6.0997339999999997E-2</c:v>
                </c:pt>
                <c:pt idx="482">
                  <c:v>0.1219937</c:v>
                </c:pt>
                <c:pt idx="483">
                  <c:v>0.18299009999999999</c:v>
                </c:pt>
                <c:pt idx="484">
                  <c:v>0.2439865</c:v>
                </c:pt>
                <c:pt idx="485">
                  <c:v>0.3049829</c:v>
                </c:pt>
                <c:pt idx="486">
                  <c:v>0.36597930000000001</c:v>
                </c:pt>
                <c:pt idx="487">
                  <c:v>0.42697560000000001</c:v>
                </c:pt>
                <c:pt idx="488">
                  <c:v>0.48797200000000002</c:v>
                </c:pt>
                <c:pt idx="489">
                  <c:v>0.54896840000000002</c:v>
                </c:pt>
                <c:pt idx="490">
                  <c:v>0.60996479999999997</c:v>
                </c:pt>
                <c:pt idx="491">
                  <c:v>0.67096109999999998</c:v>
                </c:pt>
                <c:pt idx="492">
                  <c:v>0.73195759999999999</c:v>
                </c:pt>
                <c:pt idx="493">
                  <c:v>0.79295400000000005</c:v>
                </c:pt>
                <c:pt idx="494">
                  <c:v>0.85395030000000005</c:v>
                </c:pt>
                <c:pt idx="495">
                  <c:v>0.9149467</c:v>
                </c:pt>
                <c:pt idx="496">
                  <c:v>0.97594309999999995</c:v>
                </c:pt>
                <c:pt idx="497">
                  <c:v>1.03694</c:v>
                </c:pt>
                <c:pt idx="498">
                  <c:v>1.097936</c:v>
                </c:pt>
                <c:pt idx="499">
                  <c:v>1.1589320000000001</c:v>
                </c:pt>
                <c:pt idx="500">
                  <c:v>1.219929</c:v>
                </c:pt>
                <c:pt idx="501">
                  <c:v>1.2809250000000001</c:v>
                </c:pt>
                <c:pt idx="502">
                  <c:v>1.3419209999999999</c:v>
                </c:pt>
                <c:pt idx="503">
                  <c:v>1.4029180000000001</c:v>
                </c:pt>
                <c:pt idx="504">
                  <c:v>1.4639139999999999</c:v>
                </c:pt>
                <c:pt idx="505">
                  <c:v>1.5249109999999999</c:v>
                </c:pt>
                <c:pt idx="506">
                  <c:v>1.585907</c:v>
                </c:pt>
                <c:pt idx="507">
                  <c:v>1.646903</c:v>
                </c:pt>
                <c:pt idx="508">
                  <c:v>1.7079</c:v>
                </c:pt>
                <c:pt idx="509">
                  <c:v>1.768896</c:v>
                </c:pt>
                <c:pt idx="510">
                  <c:v>1.8298920000000001</c:v>
                </c:pt>
                <c:pt idx="511">
                  <c:v>1.890889</c:v>
                </c:pt>
                <c:pt idx="512">
                  <c:v>1.9518850000000001</c:v>
                </c:pt>
                <c:pt idx="513">
                  <c:v>2.0128819999999998</c:v>
                </c:pt>
                <c:pt idx="514">
                  <c:v>2.0738780000000001</c:v>
                </c:pt>
                <c:pt idx="515">
                  <c:v>2.1348739999999999</c:v>
                </c:pt>
                <c:pt idx="516">
                  <c:v>2.1958709999999999</c:v>
                </c:pt>
                <c:pt idx="517">
                  <c:v>2.2568670000000002</c:v>
                </c:pt>
                <c:pt idx="518">
                  <c:v>2.317863</c:v>
                </c:pt>
                <c:pt idx="519">
                  <c:v>2.37886</c:v>
                </c:pt>
                <c:pt idx="520">
                  <c:v>2.4398559999999998</c:v>
                </c:pt>
                <c:pt idx="521">
                  <c:v>2.5008530000000002</c:v>
                </c:pt>
                <c:pt idx="522">
                  <c:v>2.561849</c:v>
                </c:pt>
                <c:pt idx="523">
                  <c:v>2.6228449999999999</c:v>
                </c:pt>
                <c:pt idx="524">
                  <c:v>2.6838419999999998</c:v>
                </c:pt>
                <c:pt idx="525">
                  <c:v>2.7448380000000001</c:v>
                </c:pt>
                <c:pt idx="526">
                  <c:v>2.8058350000000001</c:v>
                </c:pt>
                <c:pt idx="527">
                  <c:v>2.8668309999999999</c:v>
                </c:pt>
                <c:pt idx="528">
                  <c:v>2.9278270000000002</c:v>
                </c:pt>
                <c:pt idx="529">
                  <c:v>2.9888240000000001</c:v>
                </c:pt>
                <c:pt idx="530">
                  <c:v>3.04982</c:v>
                </c:pt>
                <c:pt idx="531">
                  <c:v>3.1108159999999998</c:v>
                </c:pt>
                <c:pt idx="532">
                  <c:v>3.1718130000000002</c:v>
                </c:pt>
                <c:pt idx="533">
                  <c:v>3.232809</c:v>
                </c:pt>
                <c:pt idx="534">
                  <c:v>3.293806</c:v>
                </c:pt>
                <c:pt idx="535">
                  <c:v>3.3548019999999998</c:v>
                </c:pt>
                <c:pt idx="536">
                  <c:v>3.4157980000000001</c:v>
                </c:pt>
                <c:pt idx="537">
                  <c:v>3.4767950000000001</c:v>
                </c:pt>
                <c:pt idx="538">
                  <c:v>3.5377909999999999</c:v>
                </c:pt>
                <c:pt idx="539">
                  <c:v>3.5987879999999999</c:v>
                </c:pt>
                <c:pt idx="540">
                  <c:v>3.6597840000000001</c:v>
                </c:pt>
                <c:pt idx="541">
                  <c:v>3.72078</c:v>
                </c:pt>
                <c:pt idx="542">
                  <c:v>3.7817769999999999</c:v>
                </c:pt>
                <c:pt idx="543">
                  <c:v>3.8427730000000002</c:v>
                </c:pt>
                <c:pt idx="544">
                  <c:v>3.903769</c:v>
                </c:pt>
                <c:pt idx="545">
                  <c:v>3.964766</c:v>
                </c:pt>
                <c:pt idx="546">
                  <c:v>4.0257620000000003</c:v>
                </c:pt>
                <c:pt idx="547">
                  <c:v>4.0867589999999998</c:v>
                </c:pt>
                <c:pt idx="548">
                  <c:v>4.1477550000000001</c:v>
                </c:pt>
                <c:pt idx="549">
                  <c:v>4.2087510000000004</c:v>
                </c:pt>
                <c:pt idx="550">
                  <c:v>4.2697479999999999</c:v>
                </c:pt>
                <c:pt idx="551">
                  <c:v>4.3307440000000001</c:v>
                </c:pt>
                <c:pt idx="552">
                  <c:v>4.3917409999999997</c:v>
                </c:pt>
                <c:pt idx="553">
                  <c:v>4.4527369999999999</c:v>
                </c:pt>
                <c:pt idx="554">
                  <c:v>4.5137330000000002</c:v>
                </c:pt>
                <c:pt idx="555">
                  <c:v>4.5747299999999997</c:v>
                </c:pt>
                <c:pt idx="556">
                  <c:v>4.635726</c:v>
                </c:pt>
                <c:pt idx="557">
                  <c:v>4.6967230000000004</c:v>
                </c:pt>
                <c:pt idx="558">
                  <c:v>4.7577189999999998</c:v>
                </c:pt>
                <c:pt idx="559">
                  <c:v>4.8187150000000001</c:v>
                </c:pt>
                <c:pt idx="560">
                  <c:v>4.8797119999999996</c:v>
                </c:pt>
                <c:pt idx="561">
                  <c:v>4.9407079999999999</c:v>
                </c:pt>
                <c:pt idx="562">
                  <c:v>5.0017040000000001</c:v>
                </c:pt>
                <c:pt idx="563">
                  <c:v>5.0627009999999997</c:v>
                </c:pt>
                <c:pt idx="564">
                  <c:v>5.1236969999999999</c:v>
                </c:pt>
                <c:pt idx="565">
                  <c:v>5.1846930000000002</c:v>
                </c:pt>
                <c:pt idx="566">
                  <c:v>5.2456899999999997</c:v>
                </c:pt>
                <c:pt idx="567">
                  <c:v>5.306686</c:v>
                </c:pt>
                <c:pt idx="568">
                  <c:v>5.3676820000000003</c:v>
                </c:pt>
                <c:pt idx="569">
                  <c:v>5.4286789999999998</c:v>
                </c:pt>
                <c:pt idx="570">
                  <c:v>5.4896760000000002</c:v>
                </c:pt>
                <c:pt idx="571">
                  <c:v>5.5506719999999996</c:v>
                </c:pt>
                <c:pt idx="572">
                  <c:v>5.6116679999999999</c:v>
                </c:pt>
                <c:pt idx="573">
                  <c:v>5.6726650000000003</c:v>
                </c:pt>
                <c:pt idx="574">
                  <c:v>5.7336609999999997</c:v>
                </c:pt>
                <c:pt idx="575">
                  <c:v>5.7946569999999999</c:v>
                </c:pt>
                <c:pt idx="576">
                  <c:v>5.8556540000000004</c:v>
                </c:pt>
                <c:pt idx="577">
                  <c:v>5.9166499999999997</c:v>
                </c:pt>
                <c:pt idx="578">
                  <c:v>5.977646</c:v>
                </c:pt>
                <c:pt idx="579">
                  <c:v>6.0386430000000004</c:v>
                </c:pt>
                <c:pt idx="580">
                  <c:v>6.0996389999999998</c:v>
                </c:pt>
                <c:pt idx="581">
                  <c:v>6.1606350000000001</c:v>
                </c:pt>
                <c:pt idx="582">
                  <c:v>6.2216319999999996</c:v>
                </c:pt>
                <c:pt idx="583">
                  <c:v>6.282629</c:v>
                </c:pt>
                <c:pt idx="584">
                  <c:v>6.3436250000000003</c:v>
                </c:pt>
                <c:pt idx="585">
                  <c:v>6.4046209999999997</c:v>
                </c:pt>
                <c:pt idx="586">
                  <c:v>6.4656180000000001</c:v>
                </c:pt>
                <c:pt idx="587">
                  <c:v>6.5266140000000004</c:v>
                </c:pt>
                <c:pt idx="588">
                  <c:v>6.5876099999999997</c:v>
                </c:pt>
                <c:pt idx="589">
                  <c:v>6.6486070000000002</c:v>
                </c:pt>
                <c:pt idx="590">
                  <c:v>6.7096030000000004</c:v>
                </c:pt>
                <c:pt idx="591">
                  <c:v>6.7705989999999998</c:v>
                </c:pt>
                <c:pt idx="592">
                  <c:v>6.8315960000000002</c:v>
                </c:pt>
                <c:pt idx="593">
                  <c:v>6.8925919999999996</c:v>
                </c:pt>
                <c:pt idx="594">
                  <c:v>6.9535879999999999</c:v>
                </c:pt>
                <c:pt idx="595">
                  <c:v>7.0145850000000003</c:v>
                </c:pt>
                <c:pt idx="596">
                  <c:v>7.0755819999999998</c:v>
                </c:pt>
                <c:pt idx="597">
                  <c:v>7.1365780000000001</c:v>
                </c:pt>
                <c:pt idx="598">
                  <c:v>7.1975740000000004</c:v>
                </c:pt>
                <c:pt idx="599">
                  <c:v>7.2585709999999999</c:v>
                </c:pt>
                <c:pt idx="600">
                  <c:v>7.3195670000000002</c:v>
                </c:pt>
                <c:pt idx="601">
                  <c:v>7.3805630000000004</c:v>
                </c:pt>
                <c:pt idx="602">
                  <c:v>7.44156</c:v>
                </c:pt>
                <c:pt idx="603">
                  <c:v>7.5025560000000002</c:v>
                </c:pt>
                <c:pt idx="604">
                  <c:v>7.5635519999999996</c:v>
                </c:pt>
                <c:pt idx="605">
                  <c:v>7.624549</c:v>
                </c:pt>
                <c:pt idx="606">
                  <c:v>7.6855450000000003</c:v>
                </c:pt>
                <c:pt idx="607">
                  <c:v>7.7465419999999998</c:v>
                </c:pt>
                <c:pt idx="608">
                  <c:v>7.8075380000000001</c:v>
                </c:pt>
                <c:pt idx="609">
                  <c:v>7.8685349999999996</c:v>
                </c:pt>
                <c:pt idx="610">
                  <c:v>7.9295309999999999</c:v>
                </c:pt>
                <c:pt idx="611">
                  <c:v>7.9905270000000002</c:v>
                </c:pt>
                <c:pt idx="612">
                  <c:v>8.0515229999999995</c:v>
                </c:pt>
                <c:pt idx="613">
                  <c:v>8.11252</c:v>
                </c:pt>
                <c:pt idx="614">
                  <c:v>8.1735159999999993</c:v>
                </c:pt>
                <c:pt idx="615">
                  <c:v>8.2345120000000005</c:v>
                </c:pt>
                <c:pt idx="616">
                  <c:v>8.2955089999999991</c:v>
                </c:pt>
                <c:pt idx="617">
                  <c:v>8.3565050000000003</c:v>
                </c:pt>
                <c:pt idx="618">
                  <c:v>8.4175009999999997</c:v>
                </c:pt>
                <c:pt idx="619">
                  <c:v>8.4784980000000001</c:v>
                </c:pt>
                <c:pt idx="620">
                  <c:v>8.5394950000000005</c:v>
                </c:pt>
                <c:pt idx="621">
                  <c:v>8.6004909999999999</c:v>
                </c:pt>
                <c:pt idx="622">
                  <c:v>8.6614880000000003</c:v>
                </c:pt>
                <c:pt idx="623">
                  <c:v>8.7224839999999997</c:v>
                </c:pt>
                <c:pt idx="624">
                  <c:v>8.7834800000000008</c:v>
                </c:pt>
                <c:pt idx="625">
                  <c:v>8.8444769999999995</c:v>
                </c:pt>
                <c:pt idx="626">
                  <c:v>8.9054730000000006</c:v>
                </c:pt>
                <c:pt idx="627">
                  <c:v>8.9664699999999993</c:v>
                </c:pt>
                <c:pt idx="628">
                  <c:v>9.0274660000000004</c:v>
                </c:pt>
                <c:pt idx="629">
                  <c:v>9.0884619999999998</c:v>
                </c:pt>
                <c:pt idx="630">
                  <c:v>9.1494590000000002</c:v>
                </c:pt>
                <c:pt idx="631">
                  <c:v>9.2104549999999996</c:v>
                </c:pt>
                <c:pt idx="632">
                  <c:v>9.2714510000000008</c:v>
                </c:pt>
                <c:pt idx="633">
                  <c:v>9.3324479999999994</c:v>
                </c:pt>
                <c:pt idx="634">
                  <c:v>9.3934440000000006</c:v>
                </c:pt>
                <c:pt idx="635">
                  <c:v>9.45444</c:v>
                </c:pt>
                <c:pt idx="636">
                  <c:v>9.5154370000000004</c:v>
                </c:pt>
                <c:pt idx="637">
                  <c:v>9.5764329999999998</c:v>
                </c:pt>
                <c:pt idx="638">
                  <c:v>9.6374289999999991</c:v>
                </c:pt>
                <c:pt idx="639">
                  <c:v>9.6984259999999995</c:v>
                </c:pt>
                <c:pt idx="640">
                  <c:v>9.7594220000000007</c:v>
                </c:pt>
                <c:pt idx="641">
                  <c:v>9.8204180000000001</c:v>
                </c:pt>
                <c:pt idx="642">
                  <c:v>9.8814150000000005</c:v>
                </c:pt>
                <c:pt idx="643">
                  <c:v>9.9424109999999999</c:v>
                </c:pt>
                <c:pt idx="644">
                  <c:v>10.003410000000001</c:v>
                </c:pt>
                <c:pt idx="645">
                  <c:v>10.064399999999999</c:v>
                </c:pt>
                <c:pt idx="646">
                  <c:v>10.125400000000001</c:v>
                </c:pt>
                <c:pt idx="647">
                  <c:v>10.186400000000001</c:v>
                </c:pt>
                <c:pt idx="648">
                  <c:v>10.247389999999999</c:v>
                </c:pt>
                <c:pt idx="649">
                  <c:v>10.308389999999999</c:v>
                </c:pt>
                <c:pt idx="650">
                  <c:v>10.369389999999999</c:v>
                </c:pt>
                <c:pt idx="651">
                  <c:v>10.43038</c:v>
                </c:pt>
                <c:pt idx="652">
                  <c:v>10.491379999999999</c:v>
                </c:pt>
                <c:pt idx="653">
                  <c:v>10.55237</c:v>
                </c:pt>
                <c:pt idx="654">
                  <c:v>10.61337</c:v>
                </c:pt>
                <c:pt idx="655">
                  <c:v>10.67437</c:v>
                </c:pt>
                <c:pt idx="656">
                  <c:v>10.73536</c:v>
                </c:pt>
                <c:pt idx="657">
                  <c:v>10.79636</c:v>
                </c:pt>
                <c:pt idx="658">
                  <c:v>10.85736</c:v>
                </c:pt>
                <c:pt idx="659">
                  <c:v>10.91835</c:v>
                </c:pt>
                <c:pt idx="660">
                  <c:v>10.97935</c:v>
                </c:pt>
                <c:pt idx="661">
                  <c:v>11.04035</c:v>
                </c:pt>
                <c:pt idx="662">
                  <c:v>11.10134</c:v>
                </c:pt>
                <c:pt idx="663">
                  <c:v>11.16234</c:v>
                </c:pt>
                <c:pt idx="664">
                  <c:v>11.22334</c:v>
                </c:pt>
                <c:pt idx="665">
                  <c:v>11.284330000000001</c:v>
                </c:pt>
                <c:pt idx="666">
                  <c:v>11.345330000000001</c:v>
                </c:pt>
                <c:pt idx="667">
                  <c:v>11.406319999999999</c:v>
                </c:pt>
                <c:pt idx="668">
                  <c:v>11.467320000000001</c:v>
                </c:pt>
                <c:pt idx="669">
                  <c:v>11.528320000000001</c:v>
                </c:pt>
                <c:pt idx="670">
                  <c:v>11.589309999999999</c:v>
                </c:pt>
                <c:pt idx="671">
                  <c:v>11.650309999999999</c:v>
                </c:pt>
                <c:pt idx="672">
                  <c:v>11.711309999999999</c:v>
                </c:pt>
                <c:pt idx="673">
                  <c:v>11.7723</c:v>
                </c:pt>
                <c:pt idx="674">
                  <c:v>11.833299999999999</c:v>
                </c:pt>
                <c:pt idx="675">
                  <c:v>11.894299999999999</c:v>
                </c:pt>
                <c:pt idx="676">
                  <c:v>11.95529</c:v>
                </c:pt>
                <c:pt idx="677">
                  <c:v>12.01629</c:v>
                </c:pt>
                <c:pt idx="678">
                  <c:v>12.07728</c:v>
                </c:pt>
                <c:pt idx="679">
                  <c:v>12.13828</c:v>
                </c:pt>
                <c:pt idx="680">
                  <c:v>12.19928</c:v>
                </c:pt>
                <c:pt idx="681">
                  <c:v>12.26027</c:v>
                </c:pt>
                <c:pt idx="682">
                  <c:v>12.32127</c:v>
                </c:pt>
                <c:pt idx="683">
                  <c:v>12.38227</c:v>
                </c:pt>
                <c:pt idx="684">
                  <c:v>12.44326</c:v>
                </c:pt>
                <c:pt idx="685">
                  <c:v>12.50426</c:v>
                </c:pt>
                <c:pt idx="686">
                  <c:v>12.56526</c:v>
                </c:pt>
                <c:pt idx="687">
                  <c:v>12.626250000000001</c:v>
                </c:pt>
                <c:pt idx="688">
                  <c:v>12.687250000000001</c:v>
                </c:pt>
                <c:pt idx="689">
                  <c:v>12.748250000000001</c:v>
                </c:pt>
                <c:pt idx="690">
                  <c:v>12.809240000000001</c:v>
                </c:pt>
                <c:pt idx="691">
                  <c:v>12.870240000000001</c:v>
                </c:pt>
                <c:pt idx="692">
                  <c:v>12.931229999999999</c:v>
                </c:pt>
                <c:pt idx="693">
                  <c:v>12.992229999999999</c:v>
                </c:pt>
                <c:pt idx="694">
                  <c:v>13.053229999999999</c:v>
                </c:pt>
                <c:pt idx="695">
                  <c:v>13.11422</c:v>
                </c:pt>
                <c:pt idx="696">
                  <c:v>13.175219999999999</c:v>
                </c:pt>
                <c:pt idx="697" formatCode="0.00E+00">
                  <c:v>13.236219999999999</c:v>
                </c:pt>
                <c:pt idx="698">
                  <c:v>13.29721</c:v>
                </c:pt>
                <c:pt idx="699">
                  <c:v>13.35821</c:v>
                </c:pt>
                <c:pt idx="700">
                  <c:v>13.41921</c:v>
                </c:pt>
                <c:pt idx="701">
                  <c:v>13.4802</c:v>
                </c:pt>
                <c:pt idx="702">
                  <c:v>13.5412</c:v>
                </c:pt>
                <c:pt idx="703">
                  <c:v>13.60219</c:v>
                </c:pt>
                <c:pt idx="704">
                  <c:v>13.66319</c:v>
                </c:pt>
                <c:pt idx="705">
                  <c:v>13.72419</c:v>
                </c:pt>
                <c:pt idx="706">
                  <c:v>13.78518</c:v>
                </c:pt>
                <c:pt idx="707">
                  <c:v>13.84618</c:v>
                </c:pt>
                <c:pt idx="708">
                  <c:v>13.90718</c:v>
                </c:pt>
                <c:pt idx="709">
                  <c:v>13.968170000000001</c:v>
                </c:pt>
                <c:pt idx="710">
                  <c:v>14.029170000000001</c:v>
                </c:pt>
                <c:pt idx="711">
                  <c:v>14.090170000000001</c:v>
                </c:pt>
                <c:pt idx="712">
                  <c:v>14.151160000000001</c:v>
                </c:pt>
                <c:pt idx="713">
                  <c:v>14.212160000000001</c:v>
                </c:pt>
                <c:pt idx="714">
                  <c:v>14.273149999999999</c:v>
                </c:pt>
                <c:pt idx="715">
                  <c:v>14.334149999999999</c:v>
                </c:pt>
                <c:pt idx="716">
                  <c:v>14.395149999999999</c:v>
                </c:pt>
                <c:pt idx="717">
                  <c:v>14.45614</c:v>
                </c:pt>
                <c:pt idx="718">
                  <c:v>14.517139999999999</c:v>
                </c:pt>
                <c:pt idx="719">
                  <c:v>14.578139999999999</c:v>
                </c:pt>
                <c:pt idx="720">
                  <c:v>14.63913</c:v>
                </c:pt>
                <c:pt idx="721">
                  <c:v>14.70013</c:v>
                </c:pt>
                <c:pt idx="722">
                  <c:v>14.76113</c:v>
                </c:pt>
                <c:pt idx="723">
                  <c:v>14.82212</c:v>
                </c:pt>
                <c:pt idx="724">
                  <c:v>14.88312</c:v>
                </c:pt>
                <c:pt idx="725">
                  <c:v>14.94411</c:v>
                </c:pt>
                <c:pt idx="726">
                  <c:v>15.00511</c:v>
                </c:pt>
                <c:pt idx="727">
                  <c:v>15.06611</c:v>
                </c:pt>
                <c:pt idx="728">
                  <c:v>15.1271</c:v>
                </c:pt>
                <c:pt idx="729">
                  <c:v>15.1881</c:v>
                </c:pt>
                <c:pt idx="730">
                  <c:v>15.2491</c:v>
                </c:pt>
                <c:pt idx="731">
                  <c:v>15.310090000000001</c:v>
                </c:pt>
                <c:pt idx="732">
                  <c:v>15.371090000000001</c:v>
                </c:pt>
                <c:pt idx="733">
                  <c:v>15.432090000000001</c:v>
                </c:pt>
                <c:pt idx="734">
                  <c:v>15.493080000000001</c:v>
                </c:pt>
                <c:pt idx="735">
                  <c:v>15.554080000000001</c:v>
                </c:pt>
                <c:pt idx="736">
                  <c:v>15.615080000000001</c:v>
                </c:pt>
                <c:pt idx="737">
                  <c:v>15.676069999999999</c:v>
                </c:pt>
                <c:pt idx="738">
                  <c:v>15.737069999999999</c:v>
                </c:pt>
                <c:pt idx="739">
                  <c:v>15.79806</c:v>
                </c:pt>
                <c:pt idx="740">
                  <c:v>15.859059999999999</c:v>
                </c:pt>
                <c:pt idx="741">
                  <c:v>15.920059999999999</c:v>
                </c:pt>
                <c:pt idx="742">
                  <c:v>15.98105</c:v>
                </c:pt>
                <c:pt idx="743">
                  <c:v>16.04205</c:v>
                </c:pt>
                <c:pt idx="744">
                  <c:v>16.10305</c:v>
                </c:pt>
                <c:pt idx="745">
                  <c:v>16.16404</c:v>
                </c:pt>
                <c:pt idx="746">
                  <c:v>16.22504</c:v>
                </c:pt>
                <c:pt idx="747">
                  <c:v>16.28604</c:v>
                </c:pt>
                <c:pt idx="748">
                  <c:v>16.34703</c:v>
                </c:pt>
                <c:pt idx="749">
                  <c:v>16.40803</c:v>
                </c:pt>
                <c:pt idx="750">
                  <c:v>16.46902</c:v>
                </c:pt>
                <c:pt idx="751">
                  <c:v>16.53002</c:v>
                </c:pt>
                <c:pt idx="752">
                  <c:v>16.59102</c:v>
                </c:pt>
                <c:pt idx="753">
                  <c:v>16.652010000000001</c:v>
                </c:pt>
                <c:pt idx="754">
                  <c:v>16.713010000000001</c:v>
                </c:pt>
                <c:pt idx="755">
                  <c:v>16.774010000000001</c:v>
                </c:pt>
                <c:pt idx="756">
                  <c:v>16.835000000000001</c:v>
                </c:pt>
                <c:pt idx="757">
                  <c:v>16.896000000000001</c:v>
                </c:pt>
                <c:pt idx="758">
                  <c:v>16.957000000000001</c:v>
                </c:pt>
                <c:pt idx="759">
                  <c:v>17.017990000000001</c:v>
                </c:pt>
                <c:pt idx="760">
                  <c:v>17.078990000000001</c:v>
                </c:pt>
                <c:pt idx="761">
                  <c:v>17.139980000000001</c:v>
                </c:pt>
                <c:pt idx="762">
                  <c:v>17.200980000000001</c:v>
                </c:pt>
                <c:pt idx="763">
                  <c:v>17.261980000000001</c:v>
                </c:pt>
                <c:pt idx="764">
                  <c:v>17.322970000000002</c:v>
                </c:pt>
                <c:pt idx="765">
                  <c:v>17.383970000000001</c:v>
                </c:pt>
                <c:pt idx="766">
                  <c:v>17.444970000000001</c:v>
                </c:pt>
                <c:pt idx="767">
                  <c:v>17.505960000000002</c:v>
                </c:pt>
                <c:pt idx="768">
                  <c:v>17.566960000000002</c:v>
                </c:pt>
                <c:pt idx="769">
                  <c:v>17.627960000000002</c:v>
                </c:pt>
                <c:pt idx="770">
                  <c:v>17.688949999999998</c:v>
                </c:pt>
                <c:pt idx="771">
                  <c:v>17.749949999999998</c:v>
                </c:pt>
                <c:pt idx="772">
                  <c:v>17.810949999999998</c:v>
                </c:pt>
                <c:pt idx="773">
                  <c:v>17.871939999999999</c:v>
                </c:pt>
                <c:pt idx="774">
                  <c:v>17.932939999999999</c:v>
                </c:pt>
                <c:pt idx="775">
                  <c:v>17.993929999999999</c:v>
                </c:pt>
                <c:pt idx="776">
                  <c:v>18.054929999999999</c:v>
                </c:pt>
                <c:pt idx="777">
                  <c:v>18.115929999999999</c:v>
                </c:pt>
                <c:pt idx="778">
                  <c:v>18.176919999999999</c:v>
                </c:pt>
                <c:pt idx="779">
                  <c:v>18.237919999999999</c:v>
                </c:pt>
                <c:pt idx="780">
                  <c:v>18.298919999999999</c:v>
                </c:pt>
                <c:pt idx="781">
                  <c:v>18.359909999999999</c:v>
                </c:pt>
                <c:pt idx="782">
                  <c:v>18.420909999999999</c:v>
                </c:pt>
                <c:pt idx="783">
                  <c:v>18.4819</c:v>
                </c:pt>
                <c:pt idx="784">
                  <c:v>18.542899999999999</c:v>
                </c:pt>
                <c:pt idx="785">
                  <c:v>18.603899999999999</c:v>
                </c:pt>
                <c:pt idx="786">
                  <c:v>18.66489</c:v>
                </c:pt>
                <c:pt idx="787">
                  <c:v>18.72589</c:v>
                </c:pt>
                <c:pt idx="788">
                  <c:v>18.78689</c:v>
                </c:pt>
                <c:pt idx="789">
                  <c:v>18.84788</c:v>
                </c:pt>
                <c:pt idx="790">
                  <c:v>18.90888</c:v>
                </c:pt>
                <c:pt idx="791">
                  <c:v>18.96988</c:v>
                </c:pt>
                <c:pt idx="792">
                  <c:v>19.03087</c:v>
                </c:pt>
                <c:pt idx="793">
                  <c:v>19.09187</c:v>
                </c:pt>
                <c:pt idx="794">
                  <c:v>19.15286</c:v>
                </c:pt>
                <c:pt idx="795">
                  <c:v>19.21386</c:v>
                </c:pt>
                <c:pt idx="796">
                  <c:v>19.27486</c:v>
                </c:pt>
                <c:pt idx="797">
                  <c:v>19.335850000000001</c:v>
                </c:pt>
                <c:pt idx="798">
                  <c:v>19.396850000000001</c:v>
                </c:pt>
                <c:pt idx="799">
                  <c:v>19.457850000000001</c:v>
                </c:pt>
                <c:pt idx="800">
                  <c:v>19.518840000000001</c:v>
                </c:pt>
                <c:pt idx="801">
                  <c:v>19.579840000000001</c:v>
                </c:pt>
                <c:pt idx="802">
                  <c:v>19.640840000000001</c:v>
                </c:pt>
                <c:pt idx="803">
                  <c:v>19.701830000000001</c:v>
                </c:pt>
                <c:pt idx="804">
                  <c:v>19.762830000000001</c:v>
                </c:pt>
                <c:pt idx="805">
                  <c:v>19.823830000000001</c:v>
                </c:pt>
                <c:pt idx="806">
                  <c:v>19.884820000000001</c:v>
                </c:pt>
                <c:pt idx="807">
                  <c:v>19.945820000000001</c:v>
                </c:pt>
                <c:pt idx="808">
                  <c:v>20.006810000000002</c:v>
                </c:pt>
                <c:pt idx="809">
                  <c:v>20.067810000000001</c:v>
                </c:pt>
                <c:pt idx="810">
                  <c:v>20.128810000000001</c:v>
                </c:pt>
                <c:pt idx="811">
                  <c:v>20.189800000000002</c:v>
                </c:pt>
                <c:pt idx="812">
                  <c:v>20.250800000000002</c:v>
                </c:pt>
                <c:pt idx="813">
                  <c:v>20.311800000000002</c:v>
                </c:pt>
                <c:pt idx="814">
                  <c:v>20.372789999999998</c:v>
                </c:pt>
                <c:pt idx="815">
                  <c:v>20.433789999999998</c:v>
                </c:pt>
                <c:pt idx="816">
                  <c:v>20.494789999999998</c:v>
                </c:pt>
                <c:pt idx="817">
                  <c:v>20.555779999999999</c:v>
                </c:pt>
                <c:pt idx="818">
                  <c:v>20.616779999999999</c:v>
                </c:pt>
                <c:pt idx="819">
                  <c:v>20.677769999999999</c:v>
                </c:pt>
                <c:pt idx="820">
                  <c:v>20.738769999999999</c:v>
                </c:pt>
                <c:pt idx="821">
                  <c:v>20.799769999999999</c:v>
                </c:pt>
                <c:pt idx="822">
                  <c:v>20.860759999999999</c:v>
                </c:pt>
                <c:pt idx="823">
                  <c:v>20.921759999999999</c:v>
                </c:pt>
                <c:pt idx="824">
                  <c:v>20.982759999999999</c:v>
                </c:pt>
                <c:pt idx="825">
                  <c:v>21.043749999999999</c:v>
                </c:pt>
                <c:pt idx="826">
                  <c:v>21.104749999999999</c:v>
                </c:pt>
                <c:pt idx="827">
                  <c:v>21.165749999999999</c:v>
                </c:pt>
                <c:pt idx="828">
                  <c:v>21.226739999999999</c:v>
                </c:pt>
                <c:pt idx="829">
                  <c:v>21.287739999999999</c:v>
                </c:pt>
                <c:pt idx="830">
                  <c:v>21.348739999999999</c:v>
                </c:pt>
                <c:pt idx="831">
                  <c:v>21.40973</c:v>
                </c:pt>
                <c:pt idx="832">
                  <c:v>21.47073</c:v>
                </c:pt>
                <c:pt idx="833">
                  <c:v>21.53172</c:v>
                </c:pt>
                <c:pt idx="834">
                  <c:v>21.59272</c:v>
                </c:pt>
                <c:pt idx="835">
                  <c:v>21.65372</c:v>
                </c:pt>
                <c:pt idx="836">
                  <c:v>21.71471</c:v>
                </c:pt>
                <c:pt idx="837">
                  <c:v>21.77571</c:v>
                </c:pt>
                <c:pt idx="838">
                  <c:v>21.83671</c:v>
                </c:pt>
                <c:pt idx="839">
                  <c:v>21.8977</c:v>
                </c:pt>
                <c:pt idx="840">
                  <c:v>21.9587</c:v>
                </c:pt>
                <c:pt idx="841">
                  <c:v>22.0197</c:v>
                </c:pt>
                <c:pt idx="842">
                  <c:v>22.080690000000001</c:v>
                </c:pt>
                <c:pt idx="843">
                  <c:v>22.141690000000001</c:v>
                </c:pt>
                <c:pt idx="844">
                  <c:v>22.202680000000001</c:v>
                </c:pt>
                <c:pt idx="845">
                  <c:v>22.263680000000001</c:v>
                </c:pt>
                <c:pt idx="846">
                  <c:v>22.324680000000001</c:v>
                </c:pt>
                <c:pt idx="847">
                  <c:v>22.385670000000001</c:v>
                </c:pt>
                <c:pt idx="848">
                  <c:v>22.446670000000001</c:v>
                </c:pt>
                <c:pt idx="849">
                  <c:v>22.507670000000001</c:v>
                </c:pt>
                <c:pt idx="850">
                  <c:v>22.568660000000001</c:v>
                </c:pt>
                <c:pt idx="851">
                  <c:v>22.629660000000001</c:v>
                </c:pt>
                <c:pt idx="852">
                  <c:v>22.690650000000002</c:v>
                </c:pt>
                <c:pt idx="853">
                  <c:v>22.751650000000001</c:v>
                </c:pt>
                <c:pt idx="854">
                  <c:v>22.812650000000001</c:v>
                </c:pt>
                <c:pt idx="855">
                  <c:v>22.873640000000002</c:v>
                </c:pt>
                <c:pt idx="856">
                  <c:v>22.934640000000002</c:v>
                </c:pt>
                <c:pt idx="857">
                  <c:v>22.995640000000002</c:v>
                </c:pt>
                <c:pt idx="858">
                  <c:v>23.056629999999998</c:v>
                </c:pt>
                <c:pt idx="859">
                  <c:v>23.117629999999998</c:v>
                </c:pt>
                <c:pt idx="860">
                  <c:v>23.178629999999998</c:v>
                </c:pt>
                <c:pt idx="861">
                  <c:v>23.239619999999999</c:v>
                </c:pt>
                <c:pt idx="862">
                  <c:v>23.300619999999999</c:v>
                </c:pt>
                <c:pt idx="863">
                  <c:v>23.361619999999998</c:v>
                </c:pt>
                <c:pt idx="864">
                  <c:v>23.422609999999999</c:v>
                </c:pt>
                <c:pt idx="865">
                  <c:v>23.483609999999999</c:v>
                </c:pt>
                <c:pt idx="866">
                  <c:v>23.544609999999999</c:v>
                </c:pt>
                <c:pt idx="867">
                  <c:v>23.605599999999999</c:v>
                </c:pt>
                <c:pt idx="868">
                  <c:v>23.666599999999999</c:v>
                </c:pt>
                <c:pt idx="869">
                  <c:v>23.727589999999999</c:v>
                </c:pt>
                <c:pt idx="870">
                  <c:v>23.788589999999999</c:v>
                </c:pt>
                <c:pt idx="871">
                  <c:v>23.849589999999999</c:v>
                </c:pt>
                <c:pt idx="872">
                  <c:v>23.91058</c:v>
                </c:pt>
                <c:pt idx="873">
                  <c:v>23.971579999999999</c:v>
                </c:pt>
                <c:pt idx="874">
                  <c:v>24.032579999999999</c:v>
                </c:pt>
                <c:pt idx="875">
                  <c:v>24.09357</c:v>
                </c:pt>
                <c:pt idx="876">
                  <c:v>24.15457</c:v>
                </c:pt>
                <c:pt idx="877">
                  <c:v>24.21556</c:v>
                </c:pt>
                <c:pt idx="878">
                  <c:v>24.27656</c:v>
                </c:pt>
                <c:pt idx="879">
                  <c:v>24.33756</c:v>
                </c:pt>
                <c:pt idx="880">
                  <c:v>24.39855</c:v>
                </c:pt>
                <c:pt idx="881">
                  <c:v>24.45955</c:v>
                </c:pt>
                <c:pt idx="882">
                  <c:v>24.52055</c:v>
                </c:pt>
                <c:pt idx="883">
                  <c:v>24.58154</c:v>
                </c:pt>
                <c:pt idx="884">
                  <c:v>24.64254</c:v>
                </c:pt>
                <c:pt idx="885">
                  <c:v>24.70354</c:v>
                </c:pt>
                <c:pt idx="886">
                  <c:v>24.764530000000001</c:v>
                </c:pt>
                <c:pt idx="887">
                  <c:v>24.825530000000001</c:v>
                </c:pt>
                <c:pt idx="888">
                  <c:v>24.88653</c:v>
                </c:pt>
                <c:pt idx="889">
                  <c:v>24.947520000000001</c:v>
                </c:pt>
                <c:pt idx="890">
                  <c:v>25.008520000000001</c:v>
                </c:pt>
                <c:pt idx="891">
                  <c:v>25.069520000000001</c:v>
                </c:pt>
                <c:pt idx="892">
                  <c:v>25.130510000000001</c:v>
                </c:pt>
                <c:pt idx="893">
                  <c:v>25.191510000000001</c:v>
                </c:pt>
                <c:pt idx="894">
                  <c:v>25.252500000000001</c:v>
                </c:pt>
                <c:pt idx="895">
                  <c:v>25.313500000000001</c:v>
                </c:pt>
                <c:pt idx="896">
                  <c:v>25.374500000000001</c:v>
                </c:pt>
                <c:pt idx="897">
                  <c:v>25.435490000000001</c:v>
                </c:pt>
                <c:pt idx="898">
                  <c:v>25.496490000000001</c:v>
                </c:pt>
                <c:pt idx="899">
                  <c:v>25.557490000000001</c:v>
                </c:pt>
                <c:pt idx="900">
                  <c:v>25.618480000000002</c:v>
                </c:pt>
                <c:pt idx="901">
                  <c:v>25.679480000000002</c:v>
                </c:pt>
                <c:pt idx="902">
                  <c:v>25.740469999999998</c:v>
                </c:pt>
                <c:pt idx="903">
                  <c:v>25.801469999999998</c:v>
                </c:pt>
                <c:pt idx="904">
                  <c:v>25.862469999999998</c:v>
                </c:pt>
                <c:pt idx="905">
                  <c:v>25.923459999999999</c:v>
                </c:pt>
                <c:pt idx="906">
                  <c:v>25.984459999999999</c:v>
                </c:pt>
                <c:pt idx="907">
                  <c:v>26.045459999999999</c:v>
                </c:pt>
                <c:pt idx="908">
                  <c:v>26.106449999999999</c:v>
                </c:pt>
                <c:pt idx="909">
                  <c:v>26.167449999999999</c:v>
                </c:pt>
                <c:pt idx="910">
                  <c:v>26.228449999999999</c:v>
                </c:pt>
                <c:pt idx="911">
                  <c:v>26.289439999999999</c:v>
                </c:pt>
                <c:pt idx="912">
                  <c:v>26.350439999999999</c:v>
                </c:pt>
                <c:pt idx="913">
                  <c:v>26.411429999999999</c:v>
                </c:pt>
                <c:pt idx="914">
                  <c:v>26.472429999999999</c:v>
                </c:pt>
                <c:pt idx="915">
                  <c:v>26.533429999999999</c:v>
                </c:pt>
                <c:pt idx="916">
                  <c:v>26.59442</c:v>
                </c:pt>
                <c:pt idx="917">
                  <c:v>26.655419999999999</c:v>
                </c:pt>
                <c:pt idx="918">
                  <c:v>26.716419999999999</c:v>
                </c:pt>
                <c:pt idx="919">
                  <c:v>26.77741</c:v>
                </c:pt>
                <c:pt idx="920">
                  <c:v>26.83841</c:v>
                </c:pt>
                <c:pt idx="921">
                  <c:v>26.89941</c:v>
                </c:pt>
                <c:pt idx="922">
                  <c:v>26.9604</c:v>
                </c:pt>
                <c:pt idx="923">
                  <c:v>27.0214</c:v>
                </c:pt>
                <c:pt idx="924">
                  <c:v>27.0824</c:v>
                </c:pt>
                <c:pt idx="925">
                  <c:v>27.14339</c:v>
                </c:pt>
                <c:pt idx="926">
                  <c:v>27.20439</c:v>
                </c:pt>
                <c:pt idx="927">
                  <c:v>27.26538</c:v>
                </c:pt>
                <c:pt idx="928">
                  <c:v>27.32638</c:v>
                </c:pt>
                <c:pt idx="929">
                  <c:v>27.38738</c:v>
                </c:pt>
                <c:pt idx="930">
                  <c:v>27.448370000000001</c:v>
                </c:pt>
                <c:pt idx="931">
                  <c:v>27.509370000000001</c:v>
                </c:pt>
                <c:pt idx="932">
                  <c:v>27.57037</c:v>
                </c:pt>
                <c:pt idx="933">
                  <c:v>27.631360000000001</c:v>
                </c:pt>
                <c:pt idx="934">
                  <c:v>27.692360000000001</c:v>
                </c:pt>
                <c:pt idx="935">
                  <c:v>27.753360000000001</c:v>
                </c:pt>
                <c:pt idx="936">
                  <c:v>27.814350000000001</c:v>
                </c:pt>
                <c:pt idx="937">
                  <c:v>27.875350000000001</c:v>
                </c:pt>
                <c:pt idx="938">
                  <c:v>27.936340000000001</c:v>
                </c:pt>
                <c:pt idx="939">
                  <c:v>27.997340000000001</c:v>
                </c:pt>
                <c:pt idx="940">
                  <c:v>28.058340000000001</c:v>
                </c:pt>
                <c:pt idx="941">
                  <c:v>28.119330000000001</c:v>
                </c:pt>
                <c:pt idx="942">
                  <c:v>28.180330000000001</c:v>
                </c:pt>
                <c:pt idx="943">
                  <c:v>28.241330000000001</c:v>
                </c:pt>
                <c:pt idx="944">
                  <c:v>28.302320000000002</c:v>
                </c:pt>
                <c:pt idx="945">
                  <c:v>28.363320000000002</c:v>
                </c:pt>
                <c:pt idx="946">
                  <c:v>28.424320000000002</c:v>
                </c:pt>
                <c:pt idx="947">
                  <c:v>28.485309999999998</c:v>
                </c:pt>
                <c:pt idx="948">
                  <c:v>28.546309999999998</c:v>
                </c:pt>
                <c:pt idx="949">
                  <c:v>28.607309999999998</c:v>
                </c:pt>
                <c:pt idx="950">
                  <c:v>28.668299999999999</c:v>
                </c:pt>
                <c:pt idx="951">
                  <c:v>28.729299999999999</c:v>
                </c:pt>
                <c:pt idx="952">
                  <c:v>28.790289999999999</c:v>
                </c:pt>
                <c:pt idx="953">
                  <c:v>28.851289999999999</c:v>
                </c:pt>
                <c:pt idx="954">
                  <c:v>28.912289999999999</c:v>
                </c:pt>
                <c:pt idx="955">
                  <c:v>28.973279999999999</c:v>
                </c:pt>
                <c:pt idx="956">
                  <c:v>29.034279999999999</c:v>
                </c:pt>
                <c:pt idx="957">
                  <c:v>29.095279999999999</c:v>
                </c:pt>
                <c:pt idx="958">
                  <c:v>29.156269999999999</c:v>
                </c:pt>
                <c:pt idx="959">
                  <c:v>29.217269999999999</c:v>
                </c:pt>
                <c:pt idx="960">
                  <c:v>29.27826</c:v>
                </c:pt>
              </c:numCache>
            </c:numRef>
          </c:xVal>
          <c:yVal>
            <c:numRef>
              <c:f>Wide!$F$47:$F$1007</c:f>
              <c:numCache>
                <c:formatCode>General</c:formatCode>
                <c:ptCount val="9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1.2767659751037344E-2</c:v>
                </c:pt>
                <c:pt idx="27">
                  <c:v>1.2558929460580914E-2</c:v>
                </c:pt>
                <c:pt idx="28">
                  <c:v>1.2589609958506224E-2</c:v>
                </c:pt>
                <c:pt idx="29">
                  <c:v>1.2898058091286309E-2</c:v>
                </c:pt>
                <c:pt idx="30">
                  <c:v>1.2618580912863071E-2</c:v>
                </c:pt>
                <c:pt idx="31">
                  <c:v>1.2583460580912862E-2</c:v>
                </c:pt>
                <c:pt idx="32">
                  <c:v>1.2579692946058091E-2</c:v>
                </c:pt>
                <c:pt idx="33">
                  <c:v>1.256673858921162E-2</c:v>
                </c:pt>
                <c:pt idx="34">
                  <c:v>1.2552647302904564E-2</c:v>
                </c:pt>
                <c:pt idx="35">
                  <c:v>1.272780082987552E-2</c:v>
                </c:pt>
                <c:pt idx="36">
                  <c:v>1.2969717842323652E-2</c:v>
                </c:pt>
                <c:pt idx="37">
                  <c:v>1.3028165975103733E-2</c:v>
                </c:pt>
                <c:pt idx="38">
                  <c:v>1.3194539419087138E-2</c:v>
                </c:pt>
                <c:pt idx="39">
                  <c:v>1.2510348547717841E-2</c:v>
                </c:pt>
                <c:pt idx="40">
                  <c:v>1.2796672199170125E-2</c:v>
                </c:pt>
                <c:pt idx="41">
                  <c:v>1.2898564315352697E-2</c:v>
                </c:pt>
                <c:pt idx="42">
                  <c:v>1.3262058091286305E-2</c:v>
                </c:pt>
                <c:pt idx="43">
                  <c:v>1.2781676348547719E-2</c:v>
                </c:pt>
                <c:pt idx="44">
                  <c:v>1.3282141078838175E-2</c:v>
                </c:pt>
                <c:pt idx="45">
                  <c:v>1.2583195020746887E-2</c:v>
                </c:pt>
                <c:pt idx="46">
                  <c:v>1.3243377593360995E-2</c:v>
                </c:pt>
                <c:pt idx="47">
                  <c:v>1.3387825726141079E-2</c:v>
                </c:pt>
                <c:pt idx="48">
                  <c:v>1.3450448132780082E-2</c:v>
                </c:pt>
                <c:pt idx="49">
                  <c:v>1.331713692946058E-2</c:v>
                </c:pt>
                <c:pt idx="50">
                  <c:v>1.33061244813278E-2</c:v>
                </c:pt>
                <c:pt idx="51">
                  <c:v>1.3634315352697095E-2</c:v>
                </c:pt>
                <c:pt idx="52">
                  <c:v>1.3688082987551866E-2</c:v>
                </c:pt>
                <c:pt idx="53">
                  <c:v>1.3668946058091287E-2</c:v>
                </c:pt>
                <c:pt idx="54">
                  <c:v>1.3997460580912863E-2</c:v>
                </c:pt>
                <c:pt idx="55">
                  <c:v>1.422797510373444E-2</c:v>
                </c:pt>
                <c:pt idx="56">
                  <c:v>1.4142199170124482E-2</c:v>
                </c:pt>
                <c:pt idx="57">
                  <c:v>1.4083800829875519E-2</c:v>
                </c:pt>
                <c:pt idx="58">
                  <c:v>1.3929858921161827E-2</c:v>
                </c:pt>
                <c:pt idx="59">
                  <c:v>1.3751900414937759E-2</c:v>
                </c:pt>
                <c:pt idx="60">
                  <c:v>1.4003427385892116E-2</c:v>
                </c:pt>
                <c:pt idx="61">
                  <c:v>1.4128946058091287E-2</c:v>
                </c:pt>
                <c:pt idx="62">
                  <c:v>1.4442298755186721E-2</c:v>
                </c:pt>
                <c:pt idx="63">
                  <c:v>1.4541842323651452E-2</c:v>
                </c:pt>
                <c:pt idx="64">
                  <c:v>1.480311203319502E-2</c:v>
                </c:pt>
                <c:pt idx="65">
                  <c:v>1.5037676348547718E-2</c:v>
                </c:pt>
                <c:pt idx="66">
                  <c:v>1.5240008298755187E-2</c:v>
                </c:pt>
                <c:pt idx="67">
                  <c:v>1.5946356846473029E-2</c:v>
                </c:pt>
                <c:pt idx="68">
                  <c:v>1.7529867219917013E-2</c:v>
                </c:pt>
                <c:pt idx="69">
                  <c:v>2.0509966804979254E-2</c:v>
                </c:pt>
                <c:pt idx="70">
                  <c:v>2.371949377593361E-2</c:v>
                </c:pt>
                <c:pt idx="71">
                  <c:v>2.7612348547717842E-2</c:v>
                </c:pt>
                <c:pt idx="72">
                  <c:v>3.4804697095435683E-2</c:v>
                </c:pt>
                <c:pt idx="73">
                  <c:v>4.8224340248962654E-2</c:v>
                </c:pt>
                <c:pt idx="74">
                  <c:v>6.9921634854771778E-2</c:v>
                </c:pt>
                <c:pt idx="75">
                  <c:v>9.9788630705394191E-2</c:v>
                </c:pt>
                <c:pt idx="76">
                  <c:v>0.13588298755186723</c:v>
                </c:pt>
                <c:pt idx="77">
                  <c:v>0.17611784232365144</c:v>
                </c:pt>
                <c:pt idx="78">
                  <c:v>0.21718282157676347</c:v>
                </c:pt>
                <c:pt idx="79">
                  <c:v>0.25359319502074684</c:v>
                </c:pt>
                <c:pt idx="80">
                  <c:v>0.28435161825726141</c:v>
                </c:pt>
                <c:pt idx="81">
                  <c:v>0.30774381742738588</c:v>
                </c:pt>
                <c:pt idx="82">
                  <c:v>0.32702331950207469</c:v>
                </c:pt>
                <c:pt idx="83">
                  <c:v>0.34512630705394193</c:v>
                </c:pt>
                <c:pt idx="84">
                  <c:v>0.36108556016597509</c:v>
                </c:pt>
                <c:pt idx="85">
                  <c:v>0.37409933609958507</c:v>
                </c:pt>
                <c:pt idx="86">
                  <c:v>0.38494273858921163</c:v>
                </c:pt>
                <c:pt idx="87">
                  <c:v>0.39361510373443981</c:v>
                </c:pt>
                <c:pt idx="88">
                  <c:v>0.40097560165975105</c:v>
                </c:pt>
                <c:pt idx="89">
                  <c:v>0.41224738589211618</c:v>
                </c:pt>
                <c:pt idx="90">
                  <c:v>0.4216886307053942</c:v>
                </c:pt>
                <c:pt idx="91">
                  <c:v>0.42472265560165978</c:v>
                </c:pt>
                <c:pt idx="92">
                  <c:v>0.43112539419087137</c:v>
                </c:pt>
                <c:pt idx="93">
                  <c:v>0.43529203319502074</c:v>
                </c:pt>
                <c:pt idx="94">
                  <c:v>0.44156348547717844</c:v>
                </c:pt>
                <c:pt idx="95">
                  <c:v>0.44605278008298754</c:v>
                </c:pt>
                <c:pt idx="96">
                  <c:v>0.44774547717842322</c:v>
                </c:pt>
                <c:pt idx="97">
                  <c:v>0.44928738589211614</c:v>
                </c:pt>
                <c:pt idx="98">
                  <c:v>0.45149402489626556</c:v>
                </c:pt>
                <c:pt idx="99">
                  <c:v>0.4533380082987552</c:v>
                </c:pt>
                <c:pt idx="100">
                  <c:v>0.45603975103734445</c:v>
                </c:pt>
                <c:pt idx="101">
                  <c:v>0.45999767634854771</c:v>
                </c:pt>
                <c:pt idx="102">
                  <c:v>0.46190597510373443</c:v>
                </c:pt>
                <c:pt idx="103">
                  <c:v>0.45879120331950207</c:v>
                </c:pt>
                <c:pt idx="104">
                  <c:v>0.46163883817427381</c:v>
                </c:pt>
                <c:pt idx="105">
                  <c:v>0.46560622406639007</c:v>
                </c:pt>
                <c:pt idx="106">
                  <c:v>0.46779817427385889</c:v>
                </c:pt>
                <c:pt idx="107">
                  <c:v>0.47042531120331949</c:v>
                </c:pt>
                <c:pt idx="108">
                  <c:v>0.47384240663900418</c:v>
                </c:pt>
                <c:pt idx="109">
                  <c:v>0.47643136929460578</c:v>
                </c:pt>
                <c:pt idx="110">
                  <c:v>0.47812937759336099</c:v>
                </c:pt>
                <c:pt idx="111">
                  <c:v>0.47987319502074688</c:v>
                </c:pt>
                <c:pt idx="112">
                  <c:v>0.47774124481327801</c:v>
                </c:pt>
                <c:pt idx="113">
                  <c:v>0.48021087136929463</c:v>
                </c:pt>
                <c:pt idx="114">
                  <c:v>0.48378630705394193</c:v>
                </c:pt>
                <c:pt idx="115">
                  <c:v>0.48659850622406636</c:v>
                </c:pt>
                <c:pt idx="116">
                  <c:v>0.48924165975103734</c:v>
                </c:pt>
                <c:pt idx="117">
                  <c:v>0.48945294605809131</c:v>
                </c:pt>
                <c:pt idx="118">
                  <c:v>0.49003336099585065</c:v>
                </c:pt>
                <c:pt idx="119">
                  <c:v>0.49286356846473034</c:v>
                </c:pt>
                <c:pt idx="120">
                  <c:v>0.49449975103734439</c:v>
                </c:pt>
                <c:pt idx="121">
                  <c:v>0.49501460580912865</c:v>
                </c:pt>
                <c:pt idx="122">
                  <c:v>0.49551892116182572</c:v>
                </c:pt>
                <c:pt idx="123">
                  <c:v>0.49746497925311206</c:v>
                </c:pt>
                <c:pt idx="124">
                  <c:v>0.49757975103734442</c:v>
                </c:pt>
                <c:pt idx="125">
                  <c:v>0.50156821576763488</c:v>
                </c:pt>
                <c:pt idx="126">
                  <c:v>0.5042416597510373</c:v>
                </c:pt>
                <c:pt idx="127">
                  <c:v>0.50508282157676343</c:v>
                </c:pt>
                <c:pt idx="128">
                  <c:v>0.50620746887966805</c:v>
                </c:pt>
                <c:pt idx="129">
                  <c:v>0.50771443983402487</c:v>
                </c:pt>
                <c:pt idx="130">
                  <c:v>0.50903153526970957</c:v>
                </c:pt>
                <c:pt idx="131">
                  <c:v>0.50682887966804979</c:v>
                </c:pt>
                <c:pt idx="132">
                  <c:v>0.5114716182572614</c:v>
                </c:pt>
                <c:pt idx="133">
                  <c:v>0.51559419087136926</c:v>
                </c:pt>
                <c:pt idx="134">
                  <c:v>0.51703651452282162</c:v>
                </c:pt>
                <c:pt idx="135">
                  <c:v>0.51742863070539424</c:v>
                </c:pt>
                <c:pt idx="136">
                  <c:v>0.5191751867219917</c:v>
                </c:pt>
                <c:pt idx="137">
                  <c:v>0.52232307053941907</c:v>
                </c:pt>
                <c:pt idx="138">
                  <c:v>0.52450829875518667</c:v>
                </c:pt>
                <c:pt idx="139">
                  <c:v>0.52624348547717847</c:v>
                </c:pt>
                <c:pt idx="140">
                  <c:v>0.52778647302904569</c:v>
                </c:pt>
                <c:pt idx="141">
                  <c:v>0.52853211618257256</c:v>
                </c:pt>
                <c:pt idx="142">
                  <c:v>0.53223792531120329</c:v>
                </c:pt>
                <c:pt idx="143">
                  <c:v>0.53390165975103732</c:v>
                </c:pt>
                <c:pt idx="144">
                  <c:v>0.53416107883817421</c:v>
                </c:pt>
                <c:pt idx="145">
                  <c:v>0.53552746887966807</c:v>
                </c:pt>
                <c:pt idx="146">
                  <c:v>0.5370919502074688</c:v>
                </c:pt>
                <c:pt idx="147">
                  <c:v>0.536285643153527</c:v>
                </c:pt>
                <c:pt idx="148">
                  <c:v>0.54051468879668052</c:v>
                </c:pt>
                <c:pt idx="149">
                  <c:v>0.54549726141078836</c:v>
                </c:pt>
                <c:pt idx="150">
                  <c:v>0.5468770124481328</c:v>
                </c:pt>
                <c:pt idx="151">
                  <c:v>0.54888165975103742</c:v>
                </c:pt>
                <c:pt idx="152">
                  <c:v>0.55152157676348545</c:v>
                </c:pt>
                <c:pt idx="153">
                  <c:v>0.55309609958506223</c:v>
                </c:pt>
                <c:pt idx="154">
                  <c:v>0.5541692946058091</c:v>
                </c:pt>
                <c:pt idx="155">
                  <c:v>0.55381734439834018</c:v>
                </c:pt>
                <c:pt idx="156">
                  <c:v>0.55661792531120335</c:v>
                </c:pt>
                <c:pt idx="157">
                  <c:v>0.55902456431535275</c:v>
                </c:pt>
                <c:pt idx="158">
                  <c:v>0.56099286307053942</c:v>
                </c:pt>
                <c:pt idx="159">
                  <c:v>0.56446481327800835</c:v>
                </c:pt>
                <c:pt idx="160">
                  <c:v>0.56704041493775936</c:v>
                </c:pt>
                <c:pt idx="161">
                  <c:v>0.56588356846473031</c:v>
                </c:pt>
                <c:pt idx="162">
                  <c:v>0.56651867219917018</c:v>
                </c:pt>
                <c:pt idx="163">
                  <c:v>0.56965211618257261</c:v>
                </c:pt>
                <c:pt idx="164">
                  <c:v>0.57155020746887975</c:v>
                </c:pt>
                <c:pt idx="165">
                  <c:v>0.57285269709543574</c:v>
                </c:pt>
                <c:pt idx="166">
                  <c:v>0.57349809128630702</c:v>
                </c:pt>
                <c:pt idx="167">
                  <c:v>0.57438448132780084</c:v>
                </c:pt>
                <c:pt idx="168">
                  <c:v>0.57614406639004145</c:v>
                </c:pt>
                <c:pt idx="169">
                  <c:v>0.57798506224066393</c:v>
                </c:pt>
                <c:pt idx="170">
                  <c:v>0.5810478008298755</c:v>
                </c:pt>
                <c:pt idx="171">
                  <c:v>0.5830502074688797</c:v>
                </c:pt>
                <c:pt idx="172">
                  <c:v>0.58382804979253111</c:v>
                </c:pt>
                <c:pt idx="173">
                  <c:v>0.58565892116182572</c:v>
                </c:pt>
                <c:pt idx="174">
                  <c:v>0.58776232365145231</c:v>
                </c:pt>
                <c:pt idx="175">
                  <c:v>0.58904987551867227</c:v>
                </c:pt>
                <c:pt idx="176">
                  <c:v>0.59119825726141084</c:v>
                </c:pt>
                <c:pt idx="177">
                  <c:v>0.5948759336099585</c:v>
                </c:pt>
                <c:pt idx="178">
                  <c:v>0.59771518672199164</c:v>
                </c:pt>
                <c:pt idx="179">
                  <c:v>0.60022132780082993</c:v>
                </c:pt>
                <c:pt idx="180">
                  <c:v>0.60206464730290454</c:v>
                </c:pt>
                <c:pt idx="181">
                  <c:v>0.60400547717842323</c:v>
                </c:pt>
                <c:pt idx="182">
                  <c:v>0.60658323651452284</c:v>
                </c:pt>
                <c:pt idx="183">
                  <c:v>0.60831095435684646</c:v>
                </c:pt>
                <c:pt idx="184">
                  <c:v>0.61040248962655608</c:v>
                </c:pt>
                <c:pt idx="185">
                  <c:v>0.61160323651452286</c:v>
                </c:pt>
                <c:pt idx="186">
                  <c:v>0.6122971784232365</c:v>
                </c:pt>
                <c:pt idx="187">
                  <c:v>0.61466448132780083</c:v>
                </c:pt>
                <c:pt idx="188">
                  <c:v>0.61841892116182573</c:v>
                </c:pt>
                <c:pt idx="189">
                  <c:v>0.62088082987551863</c:v>
                </c:pt>
                <c:pt idx="190">
                  <c:v>0.62113676348547719</c:v>
                </c:pt>
                <c:pt idx="191">
                  <c:v>0.62368348547717845</c:v>
                </c:pt>
                <c:pt idx="192">
                  <c:v>0.62707701244813285</c:v>
                </c:pt>
                <c:pt idx="193">
                  <c:v>0.63022879668049792</c:v>
                </c:pt>
                <c:pt idx="194">
                  <c:v>0.63251867219917013</c:v>
                </c:pt>
                <c:pt idx="195">
                  <c:v>0.63378232365145226</c:v>
                </c:pt>
                <c:pt idx="196">
                  <c:v>0.63431742738589214</c:v>
                </c:pt>
                <c:pt idx="197">
                  <c:v>0.63722165975103728</c:v>
                </c:pt>
                <c:pt idx="198">
                  <c:v>0.63823601659751039</c:v>
                </c:pt>
                <c:pt idx="199">
                  <c:v>0.63792174273858926</c:v>
                </c:pt>
                <c:pt idx="200">
                  <c:v>0.63918431535269715</c:v>
                </c:pt>
                <c:pt idx="201">
                  <c:v>0.64286016597510376</c:v>
                </c:pt>
                <c:pt idx="202">
                  <c:v>0.64654721991701247</c:v>
                </c:pt>
                <c:pt idx="203">
                  <c:v>0.64832979253112033</c:v>
                </c:pt>
                <c:pt idx="204">
                  <c:v>0.6486945228215768</c:v>
                </c:pt>
                <c:pt idx="205">
                  <c:v>0.65012639004149375</c:v>
                </c:pt>
                <c:pt idx="206">
                  <c:v>0.65153817427385896</c:v>
                </c:pt>
                <c:pt idx="207">
                  <c:v>0.65355585062240662</c:v>
                </c:pt>
                <c:pt idx="208">
                  <c:v>0.65763178423236512</c:v>
                </c:pt>
                <c:pt idx="209">
                  <c:v>0.65934058091286307</c:v>
                </c:pt>
                <c:pt idx="210">
                  <c:v>0.66219634854771792</c:v>
                </c:pt>
                <c:pt idx="211">
                  <c:v>0.66678058091286307</c:v>
                </c:pt>
                <c:pt idx="212">
                  <c:v>0.66868215767634853</c:v>
                </c:pt>
                <c:pt idx="213">
                  <c:v>0.66819734439834022</c:v>
                </c:pt>
                <c:pt idx="214">
                  <c:v>0.66886107883817425</c:v>
                </c:pt>
                <c:pt idx="215">
                  <c:v>0.66994448132780082</c:v>
                </c:pt>
                <c:pt idx="216">
                  <c:v>0.67194647302904564</c:v>
                </c:pt>
                <c:pt idx="217">
                  <c:v>0.67342995850622411</c:v>
                </c:pt>
                <c:pt idx="218">
                  <c:v>0.67636381742738594</c:v>
                </c:pt>
                <c:pt idx="219">
                  <c:v>0.67988937759336099</c:v>
                </c:pt>
                <c:pt idx="220">
                  <c:v>0.68148580912863077</c:v>
                </c:pt>
                <c:pt idx="221">
                  <c:v>0.68301004149377598</c:v>
                </c:pt>
                <c:pt idx="222">
                  <c:v>0.68294431535269706</c:v>
                </c:pt>
                <c:pt idx="223">
                  <c:v>0.68531817427385899</c:v>
                </c:pt>
                <c:pt idx="224">
                  <c:v>0.68788290456431533</c:v>
                </c:pt>
                <c:pt idx="225">
                  <c:v>0.69024589211618259</c:v>
                </c:pt>
                <c:pt idx="226">
                  <c:v>0.69418804979253113</c:v>
                </c:pt>
                <c:pt idx="227">
                  <c:v>0.69665726141078832</c:v>
                </c:pt>
                <c:pt idx="228">
                  <c:v>0.69903643153526962</c:v>
                </c:pt>
                <c:pt idx="229">
                  <c:v>0.70049825726141091</c:v>
                </c:pt>
                <c:pt idx="230">
                  <c:v>0.70258365145228219</c:v>
                </c:pt>
                <c:pt idx="231">
                  <c:v>0.70536763485477183</c:v>
                </c:pt>
                <c:pt idx="232">
                  <c:v>0.70608365145228225</c:v>
                </c:pt>
                <c:pt idx="233">
                  <c:v>0.70747170124481329</c:v>
                </c:pt>
                <c:pt idx="234">
                  <c:v>0.7138260580912863</c:v>
                </c:pt>
                <c:pt idx="235">
                  <c:v>0.71431278008298749</c:v>
                </c:pt>
                <c:pt idx="236">
                  <c:v>0.71279410788381736</c:v>
                </c:pt>
                <c:pt idx="237">
                  <c:v>0.71546066390041485</c:v>
                </c:pt>
                <c:pt idx="238">
                  <c:v>0.71608970954356843</c:v>
                </c:pt>
                <c:pt idx="239">
                  <c:v>0.71736116182572607</c:v>
                </c:pt>
                <c:pt idx="240">
                  <c:v>0.72111925311203318</c:v>
                </c:pt>
                <c:pt idx="241">
                  <c:v>0.72452871369294602</c:v>
                </c:pt>
                <c:pt idx="242">
                  <c:v>0.72673800829875512</c:v>
                </c:pt>
                <c:pt idx="243">
                  <c:v>0.72899809128630699</c:v>
                </c:pt>
                <c:pt idx="244">
                  <c:v>0.73076539419087139</c:v>
                </c:pt>
                <c:pt idx="245">
                  <c:v>0.7310876348547718</c:v>
                </c:pt>
                <c:pt idx="246">
                  <c:v>0.73044473029045642</c:v>
                </c:pt>
                <c:pt idx="247">
                  <c:v>0.73111858921161821</c:v>
                </c:pt>
                <c:pt idx="248">
                  <c:v>0.73314157676348546</c:v>
                </c:pt>
                <c:pt idx="249">
                  <c:v>0.72929850622406645</c:v>
                </c:pt>
                <c:pt idx="250">
                  <c:v>0.7292682157676349</c:v>
                </c:pt>
                <c:pt idx="251">
                  <c:v>0.73704091286307061</c:v>
                </c:pt>
                <c:pt idx="252">
                  <c:v>0.7457009128630705</c:v>
                </c:pt>
                <c:pt idx="253">
                  <c:v>0.75058414937759343</c:v>
                </c:pt>
                <c:pt idx="254">
                  <c:v>0.75066323651452282</c:v>
                </c:pt>
                <c:pt idx="255">
                  <c:v>0.74993402489626559</c:v>
                </c:pt>
                <c:pt idx="256">
                  <c:v>0.7558702904564315</c:v>
                </c:pt>
                <c:pt idx="257">
                  <c:v>0.75848207468879669</c:v>
                </c:pt>
                <c:pt idx="258">
                  <c:v>0.75772232365145231</c:v>
                </c:pt>
                <c:pt idx="259">
                  <c:v>0.7578880497925311</c:v>
                </c:pt>
                <c:pt idx="260">
                  <c:v>0.76400381742738588</c:v>
                </c:pt>
                <c:pt idx="261">
                  <c:v>0.76612804979253113</c:v>
                </c:pt>
                <c:pt idx="262">
                  <c:v>0.7660564315352697</c:v>
                </c:pt>
                <c:pt idx="263">
                  <c:v>0.76713668049792527</c:v>
                </c:pt>
                <c:pt idx="264">
                  <c:v>0.77057535269709554</c:v>
                </c:pt>
                <c:pt idx="265">
                  <c:v>0.77244323651452285</c:v>
                </c:pt>
                <c:pt idx="266">
                  <c:v>0.77306946058091275</c:v>
                </c:pt>
                <c:pt idx="267">
                  <c:v>0.77912821576763491</c:v>
                </c:pt>
                <c:pt idx="268">
                  <c:v>0.78525070539419095</c:v>
                </c:pt>
                <c:pt idx="269">
                  <c:v>0.78873302904564313</c:v>
                </c:pt>
                <c:pt idx="270">
                  <c:v>0.79077834024896276</c:v>
                </c:pt>
                <c:pt idx="271">
                  <c:v>0.78979726141078843</c:v>
                </c:pt>
                <c:pt idx="272">
                  <c:v>0.79156639004149376</c:v>
                </c:pt>
                <c:pt idx="273">
                  <c:v>0.79420829875518661</c:v>
                </c:pt>
                <c:pt idx="274">
                  <c:v>0.79695004149377591</c:v>
                </c:pt>
                <c:pt idx="275">
                  <c:v>0.79967676348547712</c:v>
                </c:pt>
                <c:pt idx="276">
                  <c:v>0.79954331950207469</c:v>
                </c:pt>
                <c:pt idx="277">
                  <c:v>0.80181643153526982</c:v>
                </c:pt>
                <c:pt idx="278">
                  <c:v>0.80398257261410788</c:v>
                </c:pt>
                <c:pt idx="279">
                  <c:v>0.80587551867219909</c:v>
                </c:pt>
                <c:pt idx="280">
                  <c:v>0.80818547717842326</c:v>
                </c:pt>
                <c:pt idx="281">
                  <c:v>0.80976273858921155</c:v>
                </c:pt>
                <c:pt idx="282">
                  <c:v>0.81198730290456433</c:v>
                </c:pt>
                <c:pt idx="283">
                  <c:v>0.81282033195020753</c:v>
                </c:pt>
                <c:pt idx="284">
                  <c:v>0.81473767634854777</c:v>
                </c:pt>
                <c:pt idx="285">
                  <c:v>0.81998962655601659</c:v>
                </c:pt>
                <c:pt idx="286">
                  <c:v>0.81850174273858922</c:v>
                </c:pt>
                <c:pt idx="287">
                  <c:v>0.81818887966804976</c:v>
                </c:pt>
                <c:pt idx="288">
                  <c:v>0.81903070539419087</c:v>
                </c:pt>
                <c:pt idx="289">
                  <c:v>0.82193800829875507</c:v>
                </c:pt>
                <c:pt idx="290">
                  <c:v>0.8270188381742738</c:v>
                </c:pt>
                <c:pt idx="291">
                  <c:v>0.82843925311203315</c:v>
                </c:pt>
                <c:pt idx="292">
                  <c:v>0.82995518672199164</c:v>
                </c:pt>
                <c:pt idx="293">
                  <c:v>0.83136763485477172</c:v>
                </c:pt>
                <c:pt idx="294">
                  <c:v>0.8340796680497925</c:v>
                </c:pt>
                <c:pt idx="295">
                  <c:v>0.83860414937759342</c:v>
                </c:pt>
                <c:pt idx="296">
                  <c:v>0.83672697095435677</c:v>
                </c:pt>
                <c:pt idx="297">
                  <c:v>0.84178506224066396</c:v>
                </c:pt>
                <c:pt idx="298">
                  <c:v>0.84466390041493777</c:v>
                </c:pt>
                <c:pt idx="299">
                  <c:v>0.84551120331950202</c:v>
                </c:pt>
                <c:pt idx="300">
                  <c:v>0.84721576763485484</c:v>
                </c:pt>
                <c:pt idx="301">
                  <c:v>0.85185892116182571</c:v>
                </c:pt>
                <c:pt idx="302">
                  <c:v>0.85179087136929454</c:v>
                </c:pt>
                <c:pt idx="303">
                  <c:v>0.85316597510373438</c:v>
                </c:pt>
                <c:pt idx="304">
                  <c:v>0.85569128630705393</c:v>
                </c:pt>
                <c:pt idx="305">
                  <c:v>0.85693443983402484</c:v>
                </c:pt>
                <c:pt idx="306">
                  <c:v>0.85962074688796686</c:v>
                </c:pt>
                <c:pt idx="307">
                  <c:v>0.85987966804979243</c:v>
                </c:pt>
                <c:pt idx="308">
                  <c:v>0.8599535269709544</c:v>
                </c:pt>
                <c:pt idx="309">
                  <c:v>0.86103402489626546</c:v>
                </c:pt>
                <c:pt idx="310">
                  <c:v>0.86377178423236523</c:v>
                </c:pt>
                <c:pt idx="311">
                  <c:v>0.86628298755186717</c:v>
                </c:pt>
                <c:pt idx="312">
                  <c:v>0.86993195020746894</c:v>
                </c:pt>
                <c:pt idx="313">
                  <c:v>0.87046390041493782</c:v>
                </c:pt>
                <c:pt idx="314">
                  <c:v>0.86860165975103731</c:v>
                </c:pt>
                <c:pt idx="315">
                  <c:v>0.86992780082987542</c:v>
                </c:pt>
                <c:pt idx="316">
                  <c:v>0.87160248962655595</c:v>
                </c:pt>
                <c:pt idx="317">
                  <c:v>0.8737145228215768</c:v>
                </c:pt>
                <c:pt idx="318">
                  <c:v>0.87520995850622407</c:v>
                </c:pt>
                <c:pt idx="319">
                  <c:v>0.87606721991701253</c:v>
                </c:pt>
                <c:pt idx="320">
                  <c:v>0.87822655601659749</c:v>
                </c:pt>
                <c:pt idx="321">
                  <c:v>0.8813518672199171</c:v>
                </c:pt>
                <c:pt idx="322">
                  <c:v>0.88496016597510374</c:v>
                </c:pt>
                <c:pt idx="323">
                  <c:v>0.88729792531120333</c:v>
                </c:pt>
                <c:pt idx="324">
                  <c:v>0.88737344398340257</c:v>
                </c:pt>
                <c:pt idx="325">
                  <c:v>0.88750705394190865</c:v>
                </c:pt>
                <c:pt idx="326">
                  <c:v>0.88922489626556012</c:v>
                </c:pt>
                <c:pt idx="327">
                  <c:v>0.89087302904564314</c:v>
                </c:pt>
                <c:pt idx="328">
                  <c:v>0.89302655601659742</c:v>
                </c:pt>
                <c:pt idx="329">
                  <c:v>0.89654024896265561</c:v>
                </c:pt>
                <c:pt idx="330">
                  <c:v>0.89751535269709537</c:v>
                </c:pt>
                <c:pt idx="331">
                  <c:v>0.89832863070539426</c:v>
                </c:pt>
                <c:pt idx="332">
                  <c:v>0.90011120331950212</c:v>
                </c:pt>
                <c:pt idx="333">
                  <c:v>0.90230788381742733</c:v>
                </c:pt>
                <c:pt idx="334">
                  <c:v>0.90288464730290463</c:v>
                </c:pt>
                <c:pt idx="335">
                  <c:v>0.90281161825726131</c:v>
                </c:pt>
                <c:pt idx="336">
                  <c:v>0.90393195020746886</c:v>
                </c:pt>
                <c:pt idx="337">
                  <c:v>0.90576016597510367</c:v>
                </c:pt>
                <c:pt idx="338">
                  <c:v>0.90789792531120328</c:v>
                </c:pt>
                <c:pt idx="339">
                  <c:v>0.91025726141078844</c:v>
                </c:pt>
                <c:pt idx="340">
                  <c:v>0.91126887966804981</c:v>
                </c:pt>
                <c:pt idx="341">
                  <c:v>0.91171618257261411</c:v>
                </c:pt>
                <c:pt idx="342">
                  <c:v>0.91177925311203323</c:v>
                </c:pt>
                <c:pt idx="343">
                  <c:v>0.91165975103734442</c:v>
                </c:pt>
                <c:pt idx="344">
                  <c:v>0.91271120331950206</c:v>
                </c:pt>
                <c:pt idx="345">
                  <c:v>0.91549377593361003</c:v>
                </c:pt>
                <c:pt idx="346">
                  <c:v>0.91781493775933609</c:v>
                </c:pt>
                <c:pt idx="347">
                  <c:v>0.91905477178423245</c:v>
                </c:pt>
                <c:pt idx="348">
                  <c:v>0.91959585062240656</c:v>
                </c:pt>
                <c:pt idx="349">
                  <c:v>0.92046639004149389</c:v>
                </c:pt>
                <c:pt idx="350">
                  <c:v>0.92044896265560161</c:v>
                </c:pt>
                <c:pt idx="351">
                  <c:v>0.92115186721991693</c:v>
                </c:pt>
                <c:pt idx="352">
                  <c:v>0.92354854771784234</c:v>
                </c:pt>
                <c:pt idx="353">
                  <c:v>0.92626141078838176</c:v>
                </c:pt>
                <c:pt idx="354">
                  <c:v>0.92597842323651458</c:v>
                </c:pt>
                <c:pt idx="355">
                  <c:v>0.9256854771784232</c:v>
                </c:pt>
                <c:pt idx="356">
                  <c:v>0.92638008298755181</c:v>
                </c:pt>
                <c:pt idx="357">
                  <c:v>0.92854190871369302</c:v>
                </c:pt>
                <c:pt idx="358">
                  <c:v>0.93142406639004149</c:v>
                </c:pt>
                <c:pt idx="359">
                  <c:v>0.93305643153526974</c:v>
                </c:pt>
                <c:pt idx="360">
                  <c:v>0.93425062240663892</c:v>
                </c:pt>
                <c:pt idx="361">
                  <c:v>0.93548049792531129</c:v>
                </c:pt>
                <c:pt idx="362">
                  <c:v>0.93678008298755189</c:v>
                </c:pt>
                <c:pt idx="363">
                  <c:v>0.93730124481327792</c:v>
                </c:pt>
                <c:pt idx="364">
                  <c:v>0.93690456431535274</c:v>
                </c:pt>
                <c:pt idx="365">
                  <c:v>0.93731950207468884</c:v>
                </c:pt>
                <c:pt idx="366">
                  <c:v>0.94043070539419094</c:v>
                </c:pt>
                <c:pt idx="367">
                  <c:v>0.94102572614107893</c:v>
                </c:pt>
                <c:pt idx="368">
                  <c:v>0.93903734439834019</c:v>
                </c:pt>
                <c:pt idx="369">
                  <c:v>0.9381568464730291</c:v>
                </c:pt>
                <c:pt idx="370">
                  <c:v>0.93977759336099587</c:v>
                </c:pt>
                <c:pt idx="371">
                  <c:v>0.94288381742738592</c:v>
                </c:pt>
                <c:pt idx="372">
                  <c:v>0.94418340248962651</c:v>
                </c:pt>
                <c:pt idx="373">
                  <c:v>0.9442215767634855</c:v>
                </c:pt>
                <c:pt idx="374">
                  <c:v>0.94411701244813284</c:v>
                </c:pt>
                <c:pt idx="375">
                  <c:v>0.94506639004149373</c:v>
                </c:pt>
                <c:pt idx="376">
                  <c:v>0.94657261410788385</c:v>
                </c:pt>
                <c:pt idx="377">
                  <c:v>0.94851286307053939</c:v>
                </c:pt>
                <c:pt idx="378">
                  <c:v>0.950498755186722</c:v>
                </c:pt>
                <c:pt idx="379">
                  <c:v>0.95192780082987549</c:v>
                </c:pt>
                <c:pt idx="380">
                  <c:v>0.95138340248962661</c:v>
                </c:pt>
                <c:pt idx="381">
                  <c:v>0.95210622406639001</c:v>
                </c:pt>
                <c:pt idx="382">
                  <c:v>0.9530149377593361</c:v>
                </c:pt>
                <c:pt idx="383">
                  <c:v>0.95410954356846478</c:v>
                </c:pt>
                <c:pt idx="384">
                  <c:v>0.95554190871369304</c:v>
                </c:pt>
                <c:pt idx="385">
                  <c:v>0.95746970954356847</c:v>
                </c:pt>
                <c:pt idx="386">
                  <c:v>0.95800580912863065</c:v>
                </c:pt>
                <c:pt idx="387">
                  <c:v>0.95697676348547711</c:v>
                </c:pt>
                <c:pt idx="388">
                  <c:v>0.95527053941908713</c:v>
                </c:pt>
                <c:pt idx="389">
                  <c:v>0.95662572614107888</c:v>
                </c:pt>
                <c:pt idx="390">
                  <c:v>0.95785145228215773</c:v>
                </c:pt>
                <c:pt idx="391">
                  <c:v>0.95878589211618259</c:v>
                </c:pt>
                <c:pt idx="392">
                  <c:v>0.95969377593360994</c:v>
                </c:pt>
                <c:pt idx="393">
                  <c:v>0.96099419087136928</c:v>
                </c:pt>
                <c:pt idx="394">
                  <c:v>0.96198506224066394</c:v>
                </c:pt>
                <c:pt idx="395">
                  <c:v>0.96352116182572611</c:v>
                </c:pt>
                <c:pt idx="396">
                  <c:v>0.96409045643153535</c:v>
                </c:pt>
                <c:pt idx="397">
                  <c:v>0.96362904564315344</c:v>
                </c:pt>
                <c:pt idx="398">
                  <c:v>0.96703236514522817</c:v>
                </c:pt>
                <c:pt idx="399">
                  <c:v>0.96786141078838173</c:v>
                </c:pt>
                <c:pt idx="400">
                  <c:v>0.96868215767634858</c:v>
                </c:pt>
                <c:pt idx="401">
                  <c:v>0.96907966804979251</c:v>
                </c:pt>
                <c:pt idx="402">
                  <c:v>0.96704232365145237</c:v>
                </c:pt>
                <c:pt idx="403">
                  <c:v>0.97166556016597505</c:v>
                </c:pt>
                <c:pt idx="404">
                  <c:v>0.96996514522821575</c:v>
                </c:pt>
                <c:pt idx="405">
                  <c:v>0.96792531120331948</c:v>
                </c:pt>
                <c:pt idx="406">
                  <c:v>0.97096763485477178</c:v>
                </c:pt>
                <c:pt idx="407">
                  <c:v>0.97507219917012455</c:v>
                </c:pt>
                <c:pt idx="408">
                  <c:v>0.97391286307053937</c:v>
                </c:pt>
                <c:pt idx="409">
                  <c:v>0.97283402489626558</c:v>
                </c:pt>
                <c:pt idx="410">
                  <c:v>0.97291120331950209</c:v>
                </c:pt>
                <c:pt idx="411">
                  <c:v>0.97118340248962653</c:v>
                </c:pt>
                <c:pt idx="412">
                  <c:v>0.9717535269709543</c:v>
                </c:pt>
                <c:pt idx="413">
                  <c:v>0.97256597510373444</c:v>
                </c:pt>
                <c:pt idx="414">
                  <c:v>0.97184149377593365</c:v>
                </c:pt>
                <c:pt idx="415">
                  <c:v>0.96777842323651453</c:v>
                </c:pt>
                <c:pt idx="416">
                  <c:v>0.97136348547717843</c:v>
                </c:pt>
                <c:pt idx="417">
                  <c:v>0.97359834024896275</c:v>
                </c:pt>
                <c:pt idx="418">
                  <c:v>0.97590622406639005</c:v>
                </c:pt>
                <c:pt idx="419">
                  <c:v>0.97898174273858918</c:v>
                </c:pt>
                <c:pt idx="420">
                  <c:v>0.98150954356846476</c:v>
                </c:pt>
                <c:pt idx="421">
                  <c:v>0.97856431535269717</c:v>
                </c:pt>
                <c:pt idx="422">
                  <c:v>0.97720248962655609</c:v>
                </c:pt>
                <c:pt idx="423">
                  <c:v>0.97824149377593361</c:v>
                </c:pt>
                <c:pt idx="424">
                  <c:v>0.97914439834024902</c:v>
                </c:pt>
                <c:pt idx="425">
                  <c:v>0.98029377593361</c:v>
                </c:pt>
                <c:pt idx="426">
                  <c:v>0.98252614107883818</c:v>
                </c:pt>
                <c:pt idx="427">
                  <c:v>0.98477925311203318</c:v>
                </c:pt>
                <c:pt idx="428">
                  <c:v>0.98582987551867218</c:v>
                </c:pt>
                <c:pt idx="429">
                  <c:v>0.98574024896265566</c:v>
                </c:pt>
                <c:pt idx="430">
                  <c:v>0.98379253112033205</c:v>
                </c:pt>
                <c:pt idx="431">
                  <c:v>0.98285809128630708</c:v>
                </c:pt>
                <c:pt idx="432">
                  <c:v>0.98392199170124484</c:v>
                </c:pt>
                <c:pt idx="433">
                  <c:v>0.98442987551867212</c:v>
                </c:pt>
                <c:pt idx="434">
                  <c:v>0.98452199170124477</c:v>
                </c:pt>
                <c:pt idx="435">
                  <c:v>0.98562406639004152</c:v>
                </c:pt>
                <c:pt idx="436">
                  <c:v>0.98806721991701241</c:v>
                </c:pt>
                <c:pt idx="437">
                  <c:v>0.99184315352697083</c:v>
                </c:pt>
                <c:pt idx="438">
                  <c:v>0.99077510373443989</c:v>
                </c:pt>
                <c:pt idx="439">
                  <c:v>0.98755103734439831</c:v>
                </c:pt>
                <c:pt idx="440">
                  <c:v>0.98526390041493783</c:v>
                </c:pt>
                <c:pt idx="441">
                  <c:v>0.98673775933609964</c:v>
                </c:pt>
                <c:pt idx="442">
                  <c:v>0.98960829875518674</c:v>
                </c:pt>
                <c:pt idx="443">
                  <c:v>0.9905526970954357</c:v>
                </c:pt>
                <c:pt idx="444">
                  <c:v>0.99137510373443982</c:v>
                </c:pt>
                <c:pt idx="445">
                  <c:v>0.99257925311203321</c:v>
                </c:pt>
                <c:pt idx="446">
                  <c:v>0.99217842323651451</c:v>
                </c:pt>
                <c:pt idx="447">
                  <c:v>0.99282987551867219</c:v>
                </c:pt>
                <c:pt idx="448">
                  <c:v>0.99296929460580918</c:v>
                </c:pt>
                <c:pt idx="449">
                  <c:v>0.99188713692946051</c:v>
                </c:pt>
                <c:pt idx="450">
                  <c:v>0.98884896265560163</c:v>
                </c:pt>
                <c:pt idx="451">
                  <c:v>0.99211286307053936</c:v>
                </c:pt>
                <c:pt idx="452">
                  <c:v>0.99359336099585061</c:v>
                </c:pt>
                <c:pt idx="453">
                  <c:v>0.99284896265560163</c:v>
                </c:pt>
                <c:pt idx="454">
                  <c:v>0.99023983402489624</c:v>
                </c:pt>
                <c:pt idx="455">
                  <c:v>0.99016348547717836</c:v>
                </c:pt>
                <c:pt idx="456">
                  <c:v>0.9909518672199169</c:v>
                </c:pt>
                <c:pt idx="457">
                  <c:v>0.99265311203319495</c:v>
                </c:pt>
                <c:pt idx="458">
                  <c:v>0.99513941908713699</c:v>
                </c:pt>
                <c:pt idx="459">
                  <c:v>0.99765726141078837</c:v>
                </c:pt>
                <c:pt idx="460">
                  <c:v>0.99674854771784227</c:v>
                </c:pt>
                <c:pt idx="461">
                  <c:v>0.99586307053941903</c:v>
                </c:pt>
                <c:pt idx="462">
                  <c:v>0.9960323651452283</c:v>
                </c:pt>
                <c:pt idx="463">
                  <c:v>0.99765477178423234</c:v>
                </c:pt>
                <c:pt idx="464">
                  <c:v>0.99807634854771787</c:v>
                </c:pt>
                <c:pt idx="465">
                  <c:v>0.99994356846473031</c:v>
                </c:pt>
                <c:pt idx="466">
                  <c:v>1.0007535269709544</c:v>
                </c:pt>
                <c:pt idx="467">
                  <c:v>0.99750705394190864</c:v>
                </c:pt>
                <c:pt idx="468">
                  <c:v>0.99661659751037346</c:v>
                </c:pt>
                <c:pt idx="469">
                  <c:v>0.99667800829875508</c:v>
                </c:pt>
                <c:pt idx="470">
                  <c:v>0.99721659751037339</c:v>
                </c:pt>
                <c:pt idx="471">
                  <c:v>0.99811452282157687</c:v>
                </c:pt>
                <c:pt idx="472">
                  <c:v>1.0005999999999999</c:v>
                </c:pt>
                <c:pt idx="473">
                  <c:v>1.0006315352697095</c:v>
                </c:pt>
                <c:pt idx="474">
                  <c:v>0.99904979253112025</c:v>
                </c:pt>
                <c:pt idx="475">
                  <c:v>0.99589958506224063</c:v>
                </c:pt>
                <c:pt idx="476">
                  <c:v>0.99062074688796675</c:v>
                </c:pt>
                <c:pt idx="477">
                  <c:v>0.99781161825726139</c:v>
                </c:pt>
                <c:pt idx="478">
                  <c:v>1.0009037344398339</c:v>
                </c:pt>
                <c:pt idx="479">
                  <c:v>0.99993195020746894</c:v>
                </c:pt>
                <c:pt idx="480">
                  <c:v>0.99769543568464725</c:v>
                </c:pt>
                <c:pt idx="481">
                  <c:v>1.000486307053942</c:v>
                </c:pt>
                <c:pt idx="482">
                  <c:v>1.0011626556016597</c:v>
                </c:pt>
                <c:pt idx="483">
                  <c:v>1.0001419087136929</c:v>
                </c:pt>
                <c:pt idx="484">
                  <c:v>0.99821410788381737</c:v>
                </c:pt>
                <c:pt idx="485">
                  <c:v>0.99908713692946061</c:v>
                </c:pt>
                <c:pt idx="486">
                  <c:v>0.99859004149377595</c:v>
                </c:pt>
                <c:pt idx="487">
                  <c:v>0.99921493775933612</c:v>
                </c:pt>
                <c:pt idx="488">
                  <c:v>1.0007327800829875</c:v>
                </c:pt>
                <c:pt idx="489">
                  <c:v>0.9993684647302904</c:v>
                </c:pt>
                <c:pt idx="490">
                  <c:v>1.0039560165975103</c:v>
                </c:pt>
                <c:pt idx="491">
                  <c:v>1.0060248962655602</c:v>
                </c:pt>
                <c:pt idx="492">
                  <c:v>1.0058713692946057</c:v>
                </c:pt>
                <c:pt idx="493">
                  <c:v>1.0061053941908713</c:v>
                </c:pt>
                <c:pt idx="494">
                  <c:v>1.008754356846473</c:v>
                </c:pt>
                <c:pt idx="495">
                  <c:v>1.0039792531120333</c:v>
                </c:pt>
                <c:pt idx="496">
                  <c:v>0.99811369294605812</c:v>
                </c:pt>
                <c:pt idx="497">
                  <c:v>0.99667551867219917</c:v>
                </c:pt>
                <c:pt idx="498">
                  <c:v>0.99826141078838171</c:v>
                </c:pt>
                <c:pt idx="499">
                  <c:v>1.0039576763485478</c:v>
                </c:pt>
                <c:pt idx="500">
                  <c:v>1.0069236514522821</c:v>
                </c:pt>
                <c:pt idx="501">
                  <c:v>1.0040381742738589</c:v>
                </c:pt>
                <c:pt idx="502">
                  <c:v>0.99438340248962653</c:v>
                </c:pt>
                <c:pt idx="503">
                  <c:v>0.99926224066390046</c:v>
                </c:pt>
                <c:pt idx="504">
                  <c:v>1.0027103734439833</c:v>
                </c:pt>
                <c:pt idx="505">
                  <c:v>1.002301244813278</c:v>
                </c:pt>
                <c:pt idx="506">
                  <c:v>0.99912448132780085</c:v>
                </c:pt>
                <c:pt idx="507">
                  <c:v>1.0016531120331951</c:v>
                </c:pt>
                <c:pt idx="508">
                  <c:v>1.004402489626556</c:v>
                </c:pt>
                <c:pt idx="509">
                  <c:v>1.005091286307054</c:v>
                </c:pt>
                <c:pt idx="510">
                  <c:v>1.0021211618257262</c:v>
                </c:pt>
                <c:pt idx="511">
                  <c:v>0.99965726141078848</c:v>
                </c:pt>
                <c:pt idx="512">
                  <c:v>1.0001502074688797</c:v>
                </c:pt>
                <c:pt idx="513">
                  <c:v>1.0010340248962655</c:v>
                </c:pt>
                <c:pt idx="514">
                  <c:v>1.0010390041493775</c:v>
                </c:pt>
                <c:pt idx="515">
                  <c:v>0.99994107883817429</c:v>
                </c:pt>
                <c:pt idx="516">
                  <c:v>1.0022257261410787</c:v>
                </c:pt>
                <c:pt idx="517">
                  <c:v>1.0042564315352698</c:v>
                </c:pt>
                <c:pt idx="518">
                  <c:v>1.0038572614107883</c:v>
                </c:pt>
                <c:pt idx="519">
                  <c:v>0.99826639004149387</c:v>
                </c:pt>
                <c:pt idx="520">
                  <c:v>1.0010141078838173</c:v>
                </c:pt>
                <c:pt idx="521">
                  <c:v>1.0006365145228215</c:v>
                </c:pt>
                <c:pt idx="522">
                  <c:v>0.99987136929460585</c:v>
                </c:pt>
                <c:pt idx="523">
                  <c:v>1.0017692946058092</c:v>
                </c:pt>
                <c:pt idx="524">
                  <c:v>1.0021983402489627</c:v>
                </c:pt>
                <c:pt idx="525">
                  <c:v>1.0033825726141079</c:v>
                </c:pt>
                <c:pt idx="526">
                  <c:v>1.003139419087137</c:v>
                </c:pt>
                <c:pt idx="527">
                  <c:v>1.0014954356846473</c:v>
                </c:pt>
                <c:pt idx="528">
                  <c:v>1.0031867219917012</c:v>
                </c:pt>
                <c:pt idx="529">
                  <c:v>1.0003435684647302</c:v>
                </c:pt>
                <c:pt idx="530">
                  <c:v>0.99799336099585056</c:v>
                </c:pt>
                <c:pt idx="531">
                  <c:v>0.99680082987551877</c:v>
                </c:pt>
                <c:pt idx="532">
                  <c:v>0.9960788381742739</c:v>
                </c:pt>
                <c:pt idx="533">
                  <c:v>0.99688381742738597</c:v>
                </c:pt>
                <c:pt idx="534">
                  <c:v>0.99772697095435692</c:v>
                </c:pt>
                <c:pt idx="535">
                  <c:v>0.99903734439834024</c:v>
                </c:pt>
                <c:pt idx="536">
                  <c:v>1.0006390041493776</c:v>
                </c:pt>
                <c:pt idx="537">
                  <c:v>0.99455435684647298</c:v>
                </c:pt>
                <c:pt idx="538">
                  <c:v>0.99723817427385886</c:v>
                </c:pt>
                <c:pt idx="539">
                  <c:v>1.0004448132780084</c:v>
                </c:pt>
                <c:pt idx="540">
                  <c:v>1.0003004149377595</c:v>
                </c:pt>
                <c:pt idx="541">
                  <c:v>0.99552863070539421</c:v>
                </c:pt>
                <c:pt idx="542">
                  <c:v>0.99206639004149377</c:v>
                </c:pt>
                <c:pt idx="543">
                  <c:v>0.99205643153526979</c:v>
                </c:pt>
                <c:pt idx="544">
                  <c:v>0.9937004149377594</c:v>
                </c:pt>
                <c:pt idx="545">
                  <c:v>0.99356348547717843</c:v>
                </c:pt>
                <c:pt idx="546">
                  <c:v>0.99579834024896274</c:v>
                </c:pt>
                <c:pt idx="547">
                  <c:v>0.99839336099585052</c:v>
                </c:pt>
                <c:pt idx="548">
                  <c:v>0.99987966804979245</c:v>
                </c:pt>
                <c:pt idx="549">
                  <c:v>0.99930622406639003</c:v>
                </c:pt>
                <c:pt idx="550">
                  <c:v>0.99744647302904565</c:v>
                </c:pt>
                <c:pt idx="551">
                  <c:v>0.9939900414937759</c:v>
                </c:pt>
                <c:pt idx="552">
                  <c:v>0.992303734439834</c:v>
                </c:pt>
                <c:pt idx="553">
                  <c:v>0.99292033195020746</c:v>
                </c:pt>
                <c:pt idx="554">
                  <c:v>0.9944008298755187</c:v>
                </c:pt>
                <c:pt idx="555">
                  <c:v>0.99323485477178419</c:v>
                </c:pt>
                <c:pt idx="556">
                  <c:v>0.99381825726141082</c:v>
                </c:pt>
                <c:pt idx="557">
                  <c:v>0.99519004149377599</c:v>
                </c:pt>
                <c:pt idx="558">
                  <c:v>0.99549460580912852</c:v>
                </c:pt>
                <c:pt idx="559">
                  <c:v>0.98857178423236525</c:v>
                </c:pt>
                <c:pt idx="560">
                  <c:v>0.99052780082987557</c:v>
                </c:pt>
                <c:pt idx="561">
                  <c:v>0.99275933609958511</c:v>
                </c:pt>
                <c:pt idx="562">
                  <c:v>0.99200414937759329</c:v>
                </c:pt>
                <c:pt idx="563">
                  <c:v>0.99281161825726139</c:v>
                </c:pt>
                <c:pt idx="564">
                  <c:v>0.99084315352697094</c:v>
                </c:pt>
                <c:pt idx="565">
                  <c:v>0.9876804979253111</c:v>
                </c:pt>
                <c:pt idx="566">
                  <c:v>0.98574937759336101</c:v>
                </c:pt>
                <c:pt idx="567">
                  <c:v>0.98832946058091298</c:v>
                </c:pt>
                <c:pt idx="568">
                  <c:v>0.98818008298755189</c:v>
                </c:pt>
                <c:pt idx="569">
                  <c:v>0.98690788381742733</c:v>
                </c:pt>
                <c:pt idx="570">
                  <c:v>0.98671950207468873</c:v>
                </c:pt>
                <c:pt idx="571">
                  <c:v>0.98839751037344403</c:v>
                </c:pt>
                <c:pt idx="572">
                  <c:v>0.9875892116182573</c:v>
                </c:pt>
                <c:pt idx="573">
                  <c:v>0.98744813278008303</c:v>
                </c:pt>
                <c:pt idx="574">
                  <c:v>0.98708381742738593</c:v>
                </c:pt>
                <c:pt idx="575">
                  <c:v>0.98681410788381752</c:v>
                </c:pt>
                <c:pt idx="576">
                  <c:v>0.98771867219917009</c:v>
                </c:pt>
                <c:pt idx="577">
                  <c:v>0.98807136929460582</c:v>
                </c:pt>
                <c:pt idx="578">
                  <c:v>0.98972365145228214</c:v>
                </c:pt>
                <c:pt idx="579">
                  <c:v>0.98985809128630708</c:v>
                </c:pt>
                <c:pt idx="580">
                  <c:v>0.98667551867219916</c:v>
                </c:pt>
                <c:pt idx="581">
                  <c:v>0.98435186721991708</c:v>
                </c:pt>
                <c:pt idx="582">
                  <c:v>0.98548298755186725</c:v>
                </c:pt>
                <c:pt idx="583">
                  <c:v>0.98583236514522832</c:v>
                </c:pt>
                <c:pt idx="584">
                  <c:v>0.98539336099585062</c:v>
                </c:pt>
                <c:pt idx="585">
                  <c:v>0.98698589211618259</c:v>
                </c:pt>
                <c:pt idx="586">
                  <c:v>0.98428630705394193</c:v>
                </c:pt>
                <c:pt idx="587">
                  <c:v>0.98059668049792537</c:v>
                </c:pt>
                <c:pt idx="588">
                  <c:v>0.97923983402489623</c:v>
                </c:pt>
                <c:pt idx="589">
                  <c:v>0.98192282157676347</c:v>
                </c:pt>
                <c:pt idx="590">
                  <c:v>0.98093029045643143</c:v>
                </c:pt>
                <c:pt idx="591">
                  <c:v>0.98048464730290452</c:v>
                </c:pt>
                <c:pt idx="592">
                  <c:v>0.97815186721991698</c:v>
                </c:pt>
                <c:pt idx="593">
                  <c:v>0.97520165975103734</c:v>
                </c:pt>
                <c:pt idx="594">
                  <c:v>0.97597759336099588</c:v>
                </c:pt>
                <c:pt idx="595">
                  <c:v>0.97546970954356849</c:v>
                </c:pt>
                <c:pt idx="596">
                  <c:v>0.97819834024896268</c:v>
                </c:pt>
                <c:pt idx="597">
                  <c:v>0.97969211618257268</c:v>
                </c:pt>
                <c:pt idx="598">
                  <c:v>0.97688132780082992</c:v>
                </c:pt>
                <c:pt idx="599">
                  <c:v>0.97433775933609967</c:v>
                </c:pt>
                <c:pt idx="600">
                  <c:v>0.97642323651452279</c:v>
                </c:pt>
                <c:pt idx="601">
                  <c:v>0.97691369294605801</c:v>
                </c:pt>
                <c:pt idx="602">
                  <c:v>0.97492531120331949</c:v>
                </c:pt>
                <c:pt idx="603">
                  <c:v>0.9718871369294606</c:v>
                </c:pt>
                <c:pt idx="604">
                  <c:v>0.9659278008298755</c:v>
                </c:pt>
                <c:pt idx="605">
                  <c:v>0.96558589211618251</c:v>
                </c:pt>
                <c:pt idx="606">
                  <c:v>0.96824979253112031</c:v>
                </c:pt>
                <c:pt idx="607">
                  <c:v>0.97089709543568459</c:v>
                </c:pt>
                <c:pt idx="608">
                  <c:v>0.96839004149377594</c:v>
                </c:pt>
                <c:pt idx="609">
                  <c:v>0.96902904564315351</c:v>
                </c:pt>
                <c:pt idx="610">
                  <c:v>0.96804564315352704</c:v>
                </c:pt>
                <c:pt idx="611">
                  <c:v>0.96577344398340248</c:v>
                </c:pt>
                <c:pt idx="612">
                  <c:v>0.96401576763485475</c:v>
                </c:pt>
                <c:pt idx="613">
                  <c:v>0.96675352697095429</c:v>
                </c:pt>
                <c:pt idx="614">
                  <c:v>0.97104813278008295</c:v>
                </c:pt>
                <c:pt idx="615">
                  <c:v>0.97125477178423247</c:v>
                </c:pt>
                <c:pt idx="616">
                  <c:v>0.96690788381742732</c:v>
                </c:pt>
                <c:pt idx="617">
                  <c:v>0.9636564315352697</c:v>
                </c:pt>
                <c:pt idx="618">
                  <c:v>0.96365394190871378</c:v>
                </c:pt>
                <c:pt idx="619">
                  <c:v>0.9627817427385893</c:v>
                </c:pt>
                <c:pt idx="620">
                  <c:v>0.96046887966804972</c:v>
                </c:pt>
                <c:pt idx="621">
                  <c:v>0.95724149377593359</c:v>
                </c:pt>
                <c:pt idx="622">
                  <c:v>0.95776265560165985</c:v>
                </c:pt>
                <c:pt idx="623">
                  <c:v>0.95604398340248964</c:v>
                </c:pt>
                <c:pt idx="624">
                  <c:v>0.95470207468879664</c:v>
                </c:pt>
                <c:pt idx="625">
                  <c:v>0.95465809128630696</c:v>
                </c:pt>
                <c:pt idx="626">
                  <c:v>0.95618008298755186</c:v>
                </c:pt>
                <c:pt idx="627">
                  <c:v>0.9551020746887966</c:v>
                </c:pt>
                <c:pt idx="628">
                  <c:v>0.95449626556016598</c:v>
                </c:pt>
                <c:pt idx="629">
                  <c:v>0.95281825726141067</c:v>
                </c:pt>
                <c:pt idx="630">
                  <c:v>0.94971701244813278</c:v>
                </c:pt>
                <c:pt idx="631">
                  <c:v>0.94619668049792527</c:v>
                </c:pt>
                <c:pt idx="632">
                  <c:v>0.94425477178423245</c:v>
                </c:pt>
                <c:pt idx="633">
                  <c:v>0.94702738589211621</c:v>
                </c:pt>
                <c:pt idx="634">
                  <c:v>0.9482680497925311</c:v>
                </c:pt>
                <c:pt idx="635">
                  <c:v>0.94468464730290458</c:v>
                </c:pt>
                <c:pt idx="636">
                  <c:v>0.94507136929460589</c:v>
                </c:pt>
                <c:pt idx="637">
                  <c:v>0.94245560165975106</c:v>
                </c:pt>
                <c:pt idx="638">
                  <c:v>0.94398589211618267</c:v>
                </c:pt>
                <c:pt idx="639">
                  <c:v>0.94430124481327804</c:v>
                </c:pt>
                <c:pt idx="640">
                  <c:v>0.9372663900414937</c:v>
                </c:pt>
                <c:pt idx="641">
                  <c:v>0.93968547717842321</c:v>
                </c:pt>
                <c:pt idx="642">
                  <c:v>0.93915020746887967</c:v>
                </c:pt>
                <c:pt idx="643">
                  <c:v>0.9371103734439834</c:v>
                </c:pt>
                <c:pt idx="644">
                  <c:v>0.93447136929460572</c:v>
                </c:pt>
                <c:pt idx="645">
                  <c:v>0.93209377593360987</c:v>
                </c:pt>
                <c:pt idx="646">
                  <c:v>0.93330124481327803</c:v>
                </c:pt>
                <c:pt idx="647">
                  <c:v>0.93383070539419089</c:v>
                </c:pt>
                <c:pt idx="648">
                  <c:v>0.93350622406639006</c:v>
                </c:pt>
                <c:pt idx="649">
                  <c:v>0.93198340248962652</c:v>
                </c:pt>
                <c:pt idx="650">
                  <c:v>0.92868713692946059</c:v>
                </c:pt>
                <c:pt idx="651">
                  <c:v>0.92752365145228211</c:v>
                </c:pt>
                <c:pt idx="652">
                  <c:v>0.92635269709543566</c:v>
                </c:pt>
                <c:pt idx="653">
                  <c:v>0.92425311203319505</c:v>
                </c:pt>
                <c:pt idx="654">
                  <c:v>0.9218091286307053</c:v>
                </c:pt>
                <c:pt idx="655">
                  <c:v>0.92238008298755192</c:v>
                </c:pt>
                <c:pt idx="656">
                  <c:v>0.91907053941908712</c:v>
                </c:pt>
                <c:pt idx="657">
                  <c:v>0.9154813278008298</c:v>
                </c:pt>
                <c:pt idx="658">
                  <c:v>0.91417427385892114</c:v>
                </c:pt>
                <c:pt idx="659">
                  <c:v>0.91517095435684648</c:v>
                </c:pt>
                <c:pt idx="660">
                  <c:v>0.91227966804979244</c:v>
                </c:pt>
                <c:pt idx="661">
                  <c:v>0.91120912863070536</c:v>
                </c:pt>
                <c:pt idx="662">
                  <c:v>0.90876680497925311</c:v>
                </c:pt>
                <c:pt idx="663">
                  <c:v>0.90464481327800828</c:v>
                </c:pt>
                <c:pt idx="664">
                  <c:v>0.89991618257261408</c:v>
                </c:pt>
                <c:pt idx="665">
                  <c:v>0.89908132780082994</c:v>
                </c:pt>
                <c:pt idx="666">
                  <c:v>0.89838423236514531</c:v>
                </c:pt>
                <c:pt idx="667">
                  <c:v>0.89712448132780087</c:v>
                </c:pt>
                <c:pt idx="668">
                  <c:v>0.8966190871369295</c:v>
                </c:pt>
                <c:pt idx="669">
                  <c:v>0.89742406639004146</c:v>
                </c:pt>
                <c:pt idx="670">
                  <c:v>0.89629958506224061</c:v>
                </c:pt>
                <c:pt idx="671">
                  <c:v>0.89049128630705399</c:v>
                </c:pt>
                <c:pt idx="672">
                  <c:v>0.88904066390041503</c:v>
                </c:pt>
                <c:pt idx="673">
                  <c:v>0.8887609958506224</c:v>
                </c:pt>
                <c:pt idx="674">
                  <c:v>0.88635269709543563</c:v>
                </c:pt>
                <c:pt idx="675">
                  <c:v>0.88503568464730298</c:v>
                </c:pt>
                <c:pt idx="676">
                  <c:v>0.88162240663900404</c:v>
                </c:pt>
                <c:pt idx="677">
                  <c:v>0.87966639004149372</c:v>
                </c:pt>
                <c:pt idx="678">
                  <c:v>0.87836763485477176</c:v>
                </c:pt>
                <c:pt idx="679">
                  <c:v>0.87684149377593368</c:v>
                </c:pt>
                <c:pt idx="680">
                  <c:v>0.8758705394190871</c:v>
                </c:pt>
                <c:pt idx="681">
                  <c:v>0.87578257261410786</c:v>
                </c:pt>
                <c:pt idx="682">
                  <c:v>0.87250124481327795</c:v>
                </c:pt>
                <c:pt idx="683">
                  <c:v>0.87092780082987553</c:v>
                </c:pt>
                <c:pt idx="684">
                  <c:v>0.8720730290456431</c:v>
                </c:pt>
                <c:pt idx="685">
                  <c:v>0.86649792531120329</c:v>
                </c:pt>
                <c:pt idx="686">
                  <c:v>0.86532531120331946</c:v>
                </c:pt>
                <c:pt idx="687">
                  <c:v>0.86279253112033194</c:v>
                </c:pt>
                <c:pt idx="688">
                  <c:v>0.85990124481327801</c:v>
                </c:pt>
                <c:pt idx="689">
                  <c:v>0.85804398340248966</c:v>
                </c:pt>
                <c:pt idx="690">
                  <c:v>0.85852116182572613</c:v>
                </c:pt>
                <c:pt idx="691">
                  <c:v>0.85502406639004158</c:v>
                </c:pt>
                <c:pt idx="692">
                  <c:v>0.85059419087136934</c:v>
                </c:pt>
                <c:pt idx="693">
                  <c:v>0.84843402489626552</c:v>
                </c:pt>
                <c:pt idx="694">
                  <c:v>0.84816597510373437</c:v>
                </c:pt>
                <c:pt idx="695">
                  <c:v>0.84652282157676351</c:v>
                </c:pt>
                <c:pt idx="696">
                  <c:v>0.84470373443983404</c:v>
                </c:pt>
                <c:pt idx="697">
                  <c:v>0.84076182572614111</c:v>
                </c:pt>
                <c:pt idx="698">
                  <c:v>0.83674273858921167</c:v>
                </c:pt>
                <c:pt idx="699">
                  <c:v>0.83496597510373449</c:v>
                </c:pt>
                <c:pt idx="700">
                  <c:v>0.83650539419087133</c:v>
                </c:pt>
                <c:pt idx="701">
                  <c:v>0.83450954356846474</c:v>
                </c:pt>
                <c:pt idx="702">
                  <c:v>0.83230954356846476</c:v>
                </c:pt>
                <c:pt idx="703">
                  <c:v>0.82981153526970952</c:v>
                </c:pt>
                <c:pt idx="704">
                  <c:v>0.82654506224066393</c:v>
                </c:pt>
                <c:pt idx="705">
                  <c:v>0.82259045643153528</c:v>
                </c:pt>
                <c:pt idx="706">
                  <c:v>0.81949991701244818</c:v>
                </c:pt>
                <c:pt idx="707">
                  <c:v>0.81803883817427392</c:v>
                </c:pt>
                <c:pt idx="708">
                  <c:v>0.81538149377593361</c:v>
                </c:pt>
                <c:pt idx="709">
                  <c:v>0.8122084647302904</c:v>
                </c:pt>
                <c:pt idx="710">
                  <c:v>0.80944614107883806</c:v>
                </c:pt>
                <c:pt idx="711">
                  <c:v>0.80805443983402492</c:v>
                </c:pt>
                <c:pt idx="712">
                  <c:v>0.80970680497925318</c:v>
                </c:pt>
                <c:pt idx="713">
                  <c:v>0.80800763485477178</c:v>
                </c:pt>
                <c:pt idx="714">
                  <c:v>0.8075107053941909</c:v>
                </c:pt>
                <c:pt idx="715">
                  <c:v>0.80684356846473027</c:v>
                </c:pt>
                <c:pt idx="716">
                  <c:v>0.80357103734439839</c:v>
                </c:pt>
                <c:pt idx="717">
                  <c:v>0.79918647302904566</c:v>
                </c:pt>
                <c:pt idx="718">
                  <c:v>0.79937701244813286</c:v>
                </c:pt>
                <c:pt idx="719">
                  <c:v>0.79665502074688788</c:v>
                </c:pt>
                <c:pt idx="720">
                  <c:v>0.79208414937759331</c:v>
                </c:pt>
                <c:pt idx="721">
                  <c:v>0.78814190871369294</c:v>
                </c:pt>
                <c:pt idx="722">
                  <c:v>0.78714589211618258</c:v>
                </c:pt>
                <c:pt idx="723">
                  <c:v>0.78273850622406638</c:v>
                </c:pt>
                <c:pt idx="724">
                  <c:v>0.78065294605809132</c:v>
                </c:pt>
                <c:pt idx="725">
                  <c:v>0.78076381742738588</c:v>
                </c:pt>
                <c:pt idx="726">
                  <c:v>0.78178954356846475</c:v>
                </c:pt>
                <c:pt idx="727">
                  <c:v>0.78156207468879668</c:v>
                </c:pt>
                <c:pt idx="728">
                  <c:v>0.77693676348547713</c:v>
                </c:pt>
                <c:pt idx="729">
                  <c:v>0.77538273858921158</c:v>
                </c:pt>
                <c:pt idx="730">
                  <c:v>0.77207302904564312</c:v>
                </c:pt>
                <c:pt idx="731">
                  <c:v>0.76818730290456427</c:v>
                </c:pt>
                <c:pt idx="732">
                  <c:v>0.76542290456431528</c:v>
                </c:pt>
                <c:pt idx="733">
                  <c:v>0.76462464730290458</c:v>
                </c:pt>
                <c:pt idx="734">
                  <c:v>0.76216871369294603</c:v>
                </c:pt>
                <c:pt idx="735">
                  <c:v>0.76226813278008299</c:v>
                </c:pt>
                <c:pt idx="736">
                  <c:v>0.75770041493775941</c:v>
                </c:pt>
                <c:pt idx="737">
                  <c:v>0.75447269709543574</c:v>
                </c:pt>
                <c:pt idx="738">
                  <c:v>0.75441618257261411</c:v>
                </c:pt>
                <c:pt idx="739">
                  <c:v>0.75403385892116181</c:v>
                </c:pt>
                <c:pt idx="740">
                  <c:v>0.75390564315352693</c:v>
                </c:pt>
                <c:pt idx="741">
                  <c:v>0.74960141078838172</c:v>
                </c:pt>
                <c:pt idx="742">
                  <c:v>0.7473319502074689</c:v>
                </c:pt>
                <c:pt idx="743">
                  <c:v>0.74435966804979248</c:v>
                </c:pt>
                <c:pt idx="744">
                  <c:v>0.74000224066390041</c:v>
                </c:pt>
                <c:pt idx="745">
                  <c:v>0.73788124481327799</c:v>
                </c:pt>
                <c:pt idx="746">
                  <c:v>0.7387510373443984</c:v>
                </c:pt>
                <c:pt idx="747">
                  <c:v>0.73864954356846479</c:v>
                </c:pt>
                <c:pt idx="748">
                  <c:v>0.73627012448132778</c:v>
                </c:pt>
                <c:pt idx="749">
                  <c:v>0.73251211618257261</c:v>
                </c:pt>
                <c:pt idx="750">
                  <c:v>0.72917975103734445</c:v>
                </c:pt>
                <c:pt idx="751">
                  <c:v>0.72775950207468887</c:v>
                </c:pt>
                <c:pt idx="752">
                  <c:v>0.72393975103734443</c:v>
                </c:pt>
                <c:pt idx="753">
                  <c:v>0.71971850622406641</c:v>
                </c:pt>
                <c:pt idx="754">
                  <c:v>0.71575078838174278</c:v>
                </c:pt>
                <c:pt idx="755">
                  <c:v>0.71514788381742733</c:v>
                </c:pt>
                <c:pt idx="756">
                  <c:v>0.71562614107883815</c:v>
                </c:pt>
                <c:pt idx="757">
                  <c:v>0.71074497925311209</c:v>
                </c:pt>
                <c:pt idx="758">
                  <c:v>0.70764622406639011</c:v>
                </c:pt>
                <c:pt idx="759">
                  <c:v>0.70859178423236524</c:v>
                </c:pt>
                <c:pt idx="760">
                  <c:v>0.70793078838174284</c:v>
                </c:pt>
                <c:pt idx="761">
                  <c:v>0.70447153526970951</c:v>
                </c:pt>
                <c:pt idx="762">
                  <c:v>0.70129020746887971</c:v>
                </c:pt>
                <c:pt idx="763">
                  <c:v>0.70129510373443982</c:v>
                </c:pt>
                <c:pt idx="764">
                  <c:v>0.69636008298755181</c:v>
                </c:pt>
                <c:pt idx="765">
                  <c:v>0.69009311203319501</c:v>
                </c:pt>
                <c:pt idx="766">
                  <c:v>0.68960091286307057</c:v>
                </c:pt>
                <c:pt idx="767">
                  <c:v>0.69041468879668044</c:v>
                </c:pt>
                <c:pt idx="768">
                  <c:v>0.68882182572614103</c:v>
                </c:pt>
                <c:pt idx="769">
                  <c:v>0.68512373443983399</c:v>
                </c:pt>
                <c:pt idx="770">
                  <c:v>0.68492946058091286</c:v>
                </c:pt>
                <c:pt idx="771">
                  <c:v>0.68201543568464729</c:v>
                </c:pt>
                <c:pt idx="772">
                  <c:v>0.67848721991701244</c:v>
                </c:pt>
                <c:pt idx="773">
                  <c:v>0.67554232365145228</c:v>
                </c:pt>
                <c:pt idx="774">
                  <c:v>0.67412522821576759</c:v>
                </c:pt>
                <c:pt idx="775">
                  <c:v>0.67382190871369296</c:v>
                </c:pt>
                <c:pt idx="776">
                  <c:v>0.67263684647302913</c:v>
                </c:pt>
                <c:pt idx="777">
                  <c:v>0.6674732780082987</c:v>
                </c:pt>
                <c:pt idx="778">
                  <c:v>0.66324365145228215</c:v>
                </c:pt>
                <c:pt idx="779">
                  <c:v>0.66078863070539418</c:v>
                </c:pt>
                <c:pt idx="780">
                  <c:v>0.65730522821576765</c:v>
                </c:pt>
                <c:pt idx="781">
                  <c:v>0.653116265560166</c:v>
                </c:pt>
                <c:pt idx="782">
                  <c:v>0.64982854771784238</c:v>
                </c:pt>
                <c:pt idx="783">
                  <c:v>0.64805020746887965</c:v>
                </c:pt>
                <c:pt idx="784">
                  <c:v>0.6448758506224066</c:v>
                </c:pt>
                <c:pt idx="785">
                  <c:v>0.64616423236514531</c:v>
                </c:pt>
                <c:pt idx="786">
                  <c:v>0.64628829875518679</c:v>
                </c:pt>
                <c:pt idx="787">
                  <c:v>0.64448099585062246</c:v>
                </c:pt>
                <c:pt idx="788">
                  <c:v>0.64000713692946065</c:v>
                </c:pt>
                <c:pt idx="789">
                  <c:v>0.63414257261410789</c:v>
                </c:pt>
                <c:pt idx="790">
                  <c:v>0.63137900414937764</c:v>
                </c:pt>
                <c:pt idx="791">
                  <c:v>0.63274580912863077</c:v>
                </c:pt>
                <c:pt idx="792">
                  <c:v>0.63130398340248961</c:v>
                </c:pt>
                <c:pt idx="793">
                  <c:v>0.62964738589211622</c:v>
                </c:pt>
                <c:pt idx="794">
                  <c:v>0.62602141078838169</c:v>
                </c:pt>
                <c:pt idx="795">
                  <c:v>0.62158224066390044</c:v>
                </c:pt>
                <c:pt idx="796">
                  <c:v>0.61865112033195024</c:v>
                </c:pt>
                <c:pt idx="797">
                  <c:v>0.61786124481327798</c:v>
                </c:pt>
                <c:pt idx="798">
                  <c:v>0.61754448132780082</c:v>
                </c:pt>
                <c:pt idx="799">
                  <c:v>0.61677858921161821</c:v>
                </c:pt>
                <c:pt idx="800">
                  <c:v>0.61266564315352701</c:v>
                </c:pt>
                <c:pt idx="801">
                  <c:v>0.61020871369294605</c:v>
                </c:pt>
                <c:pt idx="802">
                  <c:v>0.60853053941908708</c:v>
                </c:pt>
                <c:pt idx="803">
                  <c:v>0.60582356846473029</c:v>
                </c:pt>
                <c:pt idx="804">
                  <c:v>0.60348738589211615</c:v>
                </c:pt>
                <c:pt idx="805">
                  <c:v>0.60580539419087132</c:v>
                </c:pt>
                <c:pt idx="806">
                  <c:v>0.59753759336099588</c:v>
                </c:pt>
                <c:pt idx="807">
                  <c:v>0.59970000000000001</c:v>
                </c:pt>
                <c:pt idx="808">
                  <c:v>0.59662887966804978</c:v>
                </c:pt>
                <c:pt idx="809">
                  <c:v>0.59441692946058089</c:v>
                </c:pt>
                <c:pt idx="810">
                  <c:v>0.59232954356846468</c:v>
                </c:pt>
                <c:pt idx="811">
                  <c:v>0.58750489626556013</c:v>
                </c:pt>
                <c:pt idx="812">
                  <c:v>0.58628813278008296</c:v>
                </c:pt>
                <c:pt idx="813">
                  <c:v>0.58895253112033197</c:v>
                </c:pt>
                <c:pt idx="814">
                  <c:v>0.58723385892116176</c:v>
                </c:pt>
                <c:pt idx="815">
                  <c:v>0.58579037344398344</c:v>
                </c:pt>
                <c:pt idx="816">
                  <c:v>0.5845379253112033</c:v>
                </c:pt>
                <c:pt idx="817">
                  <c:v>0.58161228215767635</c:v>
                </c:pt>
                <c:pt idx="818">
                  <c:v>0.57832987551867221</c:v>
                </c:pt>
                <c:pt idx="819">
                  <c:v>0.57654174273858927</c:v>
                </c:pt>
                <c:pt idx="820">
                  <c:v>0.57435784232365139</c:v>
                </c:pt>
                <c:pt idx="821">
                  <c:v>0.57197626556016601</c:v>
                </c:pt>
                <c:pt idx="822">
                  <c:v>0.5669504564315353</c:v>
                </c:pt>
                <c:pt idx="823">
                  <c:v>0.56877369294605806</c:v>
                </c:pt>
                <c:pt idx="824">
                  <c:v>0.56740937759336108</c:v>
                </c:pt>
                <c:pt idx="825">
                  <c:v>0.56562066390041499</c:v>
                </c:pt>
                <c:pt idx="826">
                  <c:v>0.56325037344398343</c:v>
                </c:pt>
                <c:pt idx="827">
                  <c:v>0.55984713692946064</c:v>
                </c:pt>
                <c:pt idx="828">
                  <c:v>0.55876597510373449</c:v>
                </c:pt>
                <c:pt idx="829">
                  <c:v>0.55685253112033195</c:v>
                </c:pt>
                <c:pt idx="830">
                  <c:v>0.55712074688796687</c:v>
                </c:pt>
                <c:pt idx="831">
                  <c:v>0.55909751037344402</c:v>
                </c:pt>
                <c:pt idx="832">
                  <c:v>0.55515344398340249</c:v>
                </c:pt>
                <c:pt idx="833">
                  <c:v>0.5517363485477178</c:v>
                </c:pt>
                <c:pt idx="834">
                  <c:v>0.55015668049792532</c:v>
                </c:pt>
                <c:pt idx="835">
                  <c:v>0.54865809128630705</c:v>
                </c:pt>
                <c:pt idx="836">
                  <c:v>0.54572589211618261</c:v>
                </c:pt>
                <c:pt idx="837">
                  <c:v>0.54123850622406644</c:v>
                </c:pt>
                <c:pt idx="838">
                  <c:v>0.53805593360995851</c:v>
                </c:pt>
                <c:pt idx="839">
                  <c:v>0.53848614107883819</c:v>
                </c:pt>
                <c:pt idx="840">
                  <c:v>0.53680298755186717</c:v>
                </c:pt>
                <c:pt idx="841">
                  <c:v>0.53548821576763483</c:v>
                </c:pt>
                <c:pt idx="842">
                  <c:v>0.53443834024896264</c:v>
                </c:pt>
                <c:pt idx="843">
                  <c:v>0.53218041493775936</c:v>
                </c:pt>
                <c:pt idx="844">
                  <c:v>0.52855311203319499</c:v>
                </c:pt>
                <c:pt idx="845">
                  <c:v>0.52542655601659749</c:v>
                </c:pt>
                <c:pt idx="846">
                  <c:v>0.52350771784232364</c:v>
                </c:pt>
                <c:pt idx="847">
                  <c:v>0.51830248962655601</c:v>
                </c:pt>
                <c:pt idx="848">
                  <c:v>0.51672331950207462</c:v>
                </c:pt>
                <c:pt idx="849">
                  <c:v>0.5135986721991701</c:v>
                </c:pt>
                <c:pt idx="850">
                  <c:v>0.5102165975103734</c:v>
                </c:pt>
                <c:pt idx="851">
                  <c:v>0.50414522821576757</c:v>
                </c:pt>
                <c:pt idx="852">
                  <c:v>0.49874780082987552</c:v>
                </c:pt>
                <c:pt idx="853">
                  <c:v>0.49197908713692945</c:v>
                </c:pt>
                <c:pt idx="854">
                  <c:v>0.4828989211618257</c:v>
                </c:pt>
                <c:pt idx="855">
                  <c:v>0.47155468879668055</c:v>
                </c:pt>
                <c:pt idx="856">
                  <c:v>0.45817568464730291</c:v>
                </c:pt>
                <c:pt idx="857">
                  <c:v>0.45097153526970957</c:v>
                </c:pt>
                <c:pt idx="858">
                  <c:v>0.43537460580912862</c:v>
                </c:pt>
                <c:pt idx="859">
                  <c:v>0.42082024896265563</c:v>
                </c:pt>
                <c:pt idx="860">
                  <c:v>0.40144622406639002</c:v>
                </c:pt>
                <c:pt idx="861">
                  <c:v>0.38218962655601663</c:v>
                </c:pt>
                <c:pt idx="862">
                  <c:v>0.36176041493775929</c:v>
                </c:pt>
                <c:pt idx="863">
                  <c:v>0.33806821576763485</c:v>
                </c:pt>
                <c:pt idx="864">
                  <c:v>0.31121195020746889</c:v>
                </c:pt>
                <c:pt idx="865">
                  <c:v>0.28277294605809128</c:v>
                </c:pt>
                <c:pt idx="866">
                  <c:v>0.25134473029045645</c:v>
                </c:pt>
                <c:pt idx="867">
                  <c:v>0.21008871369294604</c:v>
                </c:pt>
                <c:pt idx="868">
                  <c:v>0.15438796680497927</c:v>
                </c:pt>
                <c:pt idx="869">
                  <c:v>9.6796846473029052E-2</c:v>
                </c:pt>
                <c:pt idx="870">
                  <c:v>5.5458331950207475E-2</c:v>
                </c:pt>
                <c:pt idx="871">
                  <c:v>3.5036614107883814E-2</c:v>
                </c:pt>
                <c:pt idx="872">
                  <c:v>2.792288796680498E-2</c:v>
                </c:pt>
                <c:pt idx="873">
                  <c:v>2.4517842323651451E-2</c:v>
                </c:pt>
                <c:pt idx="874">
                  <c:v>2.2586049792531121E-2</c:v>
                </c:pt>
                <c:pt idx="875">
                  <c:v>2.1390755186721993E-2</c:v>
                </c:pt>
                <c:pt idx="876">
                  <c:v>2.0429161825726141E-2</c:v>
                </c:pt>
                <c:pt idx="877">
                  <c:v>1.8870464730290457E-2</c:v>
                </c:pt>
                <c:pt idx="878">
                  <c:v>1.6578946058091286E-2</c:v>
                </c:pt>
                <c:pt idx="879">
                  <c:v>1.5051908713692944E-2</c:v>
                </c:pt>
                <c:pt idx="880">
                  <c:v>1.4889759336099586E-2</c:v>
                </c:pt>
                <c:pt idx="881">
                  <c:v>1.4819502074688795E-2</c:v>
                </c:pt>
                <c:pt idx="882">
                  <c:v>1.4179966804979252E-2</c:v>
                </c:pt>
                <c:pt idx="883">
                  <c:v>1.422055601659751E-2</c:v>
                </c:pt>
                <c:pt idx="884">
                  <c:v>1.3921327800829877E-2</c:v>
                </c:pt>
                <c:pt idx="885">
                  <c:v>1.3990082987551868E-2</c:v>
                </c:pt>
                <c:pt idx="886">
                  <c:v>1.3485460580912862E-2</c:v>
                </c:pt>
                <c:pt idx="887">
                  <c:v>1.350804979253112E-2</c:v>
                </c:pt>
                <c:pt idx="888">
                  <c:v>1.3550804979253112E-2</c:v>
                </c:pt>
                <c:pt idx="889">
                  <c:v>1.3712116182572613E-2</c:v>
                </c:pt>
                <c:pt idx="890">
                  <c:v>1.3481817427385892E-2</c:v>
                </c:pt>
                <c:pt idx="891">
                  <c:v>1.3067601659751037E-2</c:v>
                </c:pt>
                <c:pt idx="892">
                  <c:v>1.3153145228215767E-2</c:v>
                </c:pt>
                <c:pt idx="893">
                  <c:v>1.3122912863070539E-2</c:v>
                </c:pt>
                <c:pt idx="894">
                  <c:v>1.2960099585062239E-2</c:v>
                </c:pt>
                <c:pt idx="895">
                  <c:v>1.2680829875518673E-2</c:v>
                </c:pt>
                <c:pt idx="896">
                  <c:v>1.2976091286307053E-2</c:v>
                </c:pt>
                <c:pt idx="897">
                  <c:v>1.2587917012448133E-2</c:v>
                </c:pt>
                <c:pt idx="898">
                  <c:v>1.2847908713692945E-2</c:v>
                </c:pt>
                <c:pt idx="899">
                  <c:v>1.2910979253112034E-2</c:v>
                </c:pt>
                <c:pt idx="900">
                  <c:v>1.2632539419087138E-2</c:v>
                </c:pt>
                <c:pt idx="901">
                  <c:v>1.291936929460581E-2</c:v>
                </c:pt>
                <c:pt idx="902">
                  <c:v>1.2815236514522821E-2</c:v>
                </c:pt>
                <c:pt idx="903">
                  <c:v>1.2488265560165974E-2</c:v>
                </c:pt>
                <c:pt idx="904">
                  <c:v>1.2431402489626556E-2</c:v>
                </c:pt>
                <c:pt idx="905">
                  <c:v>1.2619435684647302E-2</c:v>
                </c:pt>
                <c:pt idx="906">
                  <c:v>1.2855319502074688E-2</c:v>
                </c:pt>
                <c:pt idx="907">
                  <c:v>1.2410788381742739E-2</c:v>
                </c:pt>
                <c:pt idx="908">
                  <c:v>1.2077775933609959E-2</c:v>
                </c:pt>
                <c:pt idx="909">
                  <c:v>1.2308323651452282E-2</c:v>
                </c:pt>
                <c:pt idx="910">
                  <c:v>1.2417286307053941E-2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D4-4DBD-BF0C-53C8745C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550224"/>
        <c:axId val="664550616"/>
      </c:scatterChart>
      <c:valAx>
        <c:axId val="66455022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4550616"/>
        <c:crossesAt val="0"/>
        <c:crossBetween val="midCat"/>
        <c:majorUnit val="5"/>
      </c:valAx>
      <c:valAx>
        <c:axId val="664550616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45502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F5-4347-B535-6E0F9093F6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F5-4347-B535-6E0F9093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2464"/>
        <c:axId val="464712856"/>
      </c:scatterChart>
      <c:valAx>
        <c:axId val="4647124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2856"/>
        <c:crossesAt val="0"/>
        <c:crossBetween val="midCat"/>
        <c:majorUnit val="10"/>
      </c:valAx>
      <c:valAx>
        <c:axId val="464712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24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73-478D-9DAD-E68E17821F88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73-478D-9DAD-E68E1782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3640"/>
        <c:axId val="464714032"/>
      </c:scatterChart>
      <c:valAx>
        <c:axId val="4647136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4032"/>
        <c:crossesAt val="0"/>
        <c:crossBetween val="midCat"/>
        <c:majorUnit val="10"/>
      </c:valAx>
      <c:valAx>
        <c:axId val="464714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36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FA-431C-B568-3A6C94414861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FA-431C-B568-3A6C94414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8048"/>
        <c:axId val="6208440"/>
      </c:scatterChart>
      <c:valAx>
        <c:axId val="62080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8440"/>
        <c:crossesAt val="0"/>
        <c:crossBetween val="midCat"/>
        <c:majorUnit val="10"/>
      </c:valAx>
      <c:valAx>
        <c:axId val="6208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80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C-445E-A28D-C4BB97B6759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C-445E-A28D-C4BB97B67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9224"/>
        <c:axId val="6209616"/>
      </c:scatterChart>
      <c:valAx>
        <c:axId val="620922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9616"/>
        <c:crossesAt val="0"/>
        <c:crossBetween val="midCat"/>
        <c:majorUnit val="10"/>
      </c:valAx>
      <c:valAx>
        <c:axId val="6209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92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96-4822-9781-7535B359D2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96-4822-9781-7535B359D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0400"/>
        <c:axId val="6210792"/>
      </c:scatterChart>
      <c:valAx>
        <c:axId val="62104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0792"/>
        <c:crossesAt val="0"/>
        <c:crossBetween val="midCat"/>
        <c:majorUnit val="10"/>
      </c:valAx>
      <c:valAx>
        <c:axId val="621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04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77" r="0.75000000000000377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CD-486D-9507-04889DB58AE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CD-486D-9507-04889DB5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43384"/>
        <c:axId val="464043776"/>
      </c:scatterChart>
      <c:valAx>
        <c:axId val="464043384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043776"/>
        <c:crossesAt val="0"/>
        <c:crossBetween val="midCat"/>
        <c:majorUnit val="5"/>
      </c:valAx>
      <c:valAx>
        <c:axId val="464043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0433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EE-47CA-B09E-16C24AC7602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EE-47CA-B09E-16C24AC76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164568"/>
        <c:axId val="731164960"/>
      </c:scatterChart>
      <c:valAx>
        <c:axId val="73116456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64960"/>
        <c:crossesAt val="0"/>
        <c:crossBetween val="midCat"/>
        <c:majorUnit val="10"/>
      </c:valAx>
      <c:valAx>
        <c:axId val="731164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645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4-4279-8FCD-0EFB49D5959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4-4279-8FCD-0EFB49D59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165744"/>
        <c:axId val="731166136"/>
      </c:scatterChart>
      <c:valAx>
        <c:axId val="731165744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66136"/>
        <c:crossesAt val="0"/>
        <c:crossBetween val="midCat"/>
        <c:majorUnit val="10"/>
      </c:valAx>
      <c:valAx>
        <c:axId val="731166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657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0-42CE-A3F6-CF41D95E629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D0-42CE-A3F6-CF41D95E6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167792"/>
        <c:axId val="659168184"/>
      </c:scatterChart>
      <c:valAx>
        <c:axId val="65916779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168184"/>
        <c:crossesAt val="0"/>
        <c:crossBetween val="midCat"/>
        <c:majorUnit val="10"/>
      </c:valAx>
      <c:valAx>
        <c:axId val="659168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1677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0D-42ED-90F0-776BD40C6FC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0D-42ED-90F0-776BD40C6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168968"/>
        <c:axId val="731118560"/>
      </c:scatterChart>
      <c:valAx>
        <c:axId val="65916896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18560"/>
        <c:crossesAt val="0"/>
        <c:crossBetween val="midCat"/>
        <c:majorUnit val="10"/>
      </c:valAx>
      <c:valAx>
        <c:axId val="731118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1689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22-48FB-BB34-64DBA1E908E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22-48FB-BB34-64DBA1E9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119344"/>
        <c:axId val="731119736"/>
      </c:scatterChart>
      <c:valAx>
        <c:axId val="7311193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19736"/>
        <c:crossesAt val="0"/>
        <c:crossBetween val="midCat"/>
        <c:majorUnit val="10"/>
      </c:valAx>
      <c:valAx>
        <c:axId val="73111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193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190148</xdr:colOff>
      <xdr:row>36</xdr:row>
      <xdr:rowOff>8114</xdr:rowOff>
    </xdr:from>
    <xdr:to>
      <xdr:col>12</xdr:col>
      <xdr:colOff>218370</xdr:colOff>
      <xdr:row>60</xdr:row>
      <xdr:rowOff>91017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1044222</xdr:colOff>
      <xdr:row>36</xdr:row>
      <xdr:rowOff>1</xdr:rowOff>
    </xdr:from>
    <xdr:to>
      <xdr:col>4</xdr:col>
      <xdr:colOff>663223</xdr:colOff>
      <xdr:row>63</xdr:row>
      <xdr:rowOff>53005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05094D-3F4C-488F-A27E-EE638AC1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4222" y="5842001"/>
          <a:ext cx="4233334" cy="44345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448" name="Chart 1">
          <a:extLst>
            <a:ext uri="{FF2B5EF4-FFF2-40B4-BE49-F238E27FC236}">
              <a16:creationId xmlns:a16="http://schemas.microsoft.com/office/drawing/2014/main" id="{00000000-0008-0000-1A00-0000C84D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449" name="Picture 1">
          <a:extLst>
            <a:ext uri="{FF2B5EF4-FFF2-40B4-BE49-F238E27FC236}">
              <a16:creationId xmlns:a16="http://schemas.microsoft.com/office/drawing/2014/main" id="{00000000-0008-0000-1A00-0000C94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6950" name="Chart 1">
          <a:extLst>
            <a:ext uri="{FF2B5EF4-FFF2-40B4-BE49-F238E27FC236}">
              <a16:creationId xmlns:a16="http://schemas.microsoft.com/office/drawing/2014/main" id="{00000000-0008-0000-1B00-0000C6A1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6951" name="Picture 3">
          <a:extLst>
            <a:ext uri="{FF2B5EF4-FFF2-40B4-BE49-F238E27FC236}">
              <a16:creationId xmlns:a16="http://schemas.microsoft.com/office/drawing/2014/main" id="{00000000-0008-0000-1B00-0000C7A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257" name="Chart 1">
          <a:extLst>
            <a:ext uri="{FF2B5EF4-FFF2-40B4-BE49-F238E27FC236}">
              <a16:creationId xmlns:a16="http://schemas.microsoft.com/office/drawing/2014/main" id="{00000000-0008-0000-1C00-0000C1D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258" name="Picture 1">
          <a:extLst>
            <a:ext uri="{FF2B5EF4-FFF2-40B4-BE49-F238E27FC236}">
              <a16:creationId xmlns:a16="http://schemas.microsoft.com/office/drawing/2014/main" id="{00000000-0008-0000-1C00-0000C2D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40" name="Chart 1">
          <a:extLst>
            <a:ext uri="{FF2B5EF4-FFF2-40B4-BE49-F238E27FC236}">
              <a16:creationId xmlns:a16="http://schemas.microsoft.com/office/drawing/2014/main" id="{00000000-0008-0000-1D00-0000BC69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41" name="Picture 1">
          <a:extLst>
            <a:ext uri="{FF2B5EF4-FFF2-40B4-BE49-F238E27FC236}">
              <a16:creationId xmlns:a16="http://schemas.microsoft.com/office/drawing/2014/main" id="{00000000-0008-0000-1D00-0000BD6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786" name="Chart 1">
          <a:extLst>
            <a:ext uri="{FF2B5EF4-FFF2-40B4-BE49-F238E27FC236}">
              <a16:creationId xmlns:a16="http://schemas.microsoft.com/office/drawing/2014/main" id="{00000000-0008-0000-1E00-0000B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787" name="Picture 3">
          <a:extLst>
            <a:ext uri="{FF2B5EF4-FFF2-40B4-BE49-F238E27FC236}">
              <a16:creationId xmlns:a16="http://schemas.microsoft.com/office/drawing/2014/main" id="{00000000-0008-0000-1E00-0000BBD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166" name="Chart 1">
          <a:extLst>
            <a:ext uri="{FF2B5EF4-FFF2-40B4-BE49-F238E27FC236}">
              <a16:creationId xmlns:a16="http://schemas.microsoft.com/office/drawing/2014/main" id="{00000000-0008-0000-1F00-0000B615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167" name="Picture 1">
          <a:extLst>
            <a:ext uri="{FF2B5EF4-FFF2-40B4-BE49-F238E27FC236}">
              <a16:creationId xmlns:a16="http://schemas.microsoft.com/office/drawing/2014/main" id="{00000000-0008-0000-1F00-0000B715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06" name="Chart 1">
          <a:extLst>
            <a:ext uri="{FF2B5EF4-FFF2-40B4-BE49-F238E27FC236}">
              <a16:creationId xmlns:a16="http://schemas.microsoft.com/office/drawing/2014/main" id="{00000000-0008-0000-2000-0000B291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07" name="Picture 1">
          <a:extLst>
            <a:ext uri="{FF2B5EF4-FFF2-40B4-BE49-F238E27FC236}">
              <a16:creationId xmlns:a16="http://schemas.microsoft.com/office/drawing/2014/main" id="{00000000-0008-0000-2000-0000B39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076" name="Chart 1">
          <a:extLst>
            <a:ext uri="{FF2B5EF4-FFF2-40B4-BE49-F238E27FC236}">
              <a16:creationId xmlns:a16="http://schemas.microsoft.com/office/drawing/2014/main" id="{00000000-0008-0000-2100-0000AC55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077" name="Picture 1">
          <a:extLst>
            <a:ext uri="{FF2B5EF4-FFF2-40B4-BE49-F238E27FC236}">
              <a16:creationId xmlns:a16="http://schemas.microsoft.com/office/drawing/2014/main" id="{00000000-0008-0000-2100-0000AD5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06" name="Chart 1">
          <a:extLst>
            <a:ext uri="{FF2B5EF4-FFF2-40B4-BE49-F238E27FC236}">
              <a16:creationId xmlns:a16="http://schemas.microsoft.com/office/drawing/2014/main" id="{00000000-0008-0000-2200-0000AA9D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07" name="Picture 1">
          <a:extLst>
            <a:ext uri="{FF2B5EF4-FFF2-40B4-BE49-F238E27FC236}">
              <a16:creationId xmlns:a16="http://schemas.microsoft.com/office/drawing/2014/main" id="{00000000-0008-0000-2200-0000AB9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1962" name="Chart 1">
          <a:extLst>
            <a:ext uri="{FF2B5EF4-FFF2-40B4-BE49-F238E27FC236}">
              <a16:creationId xmlns:a16="http://schemas.microsoft.com/office/drawing/2014/main" id="{00000000-0008-0000-2300-0000AAE9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1963" name="Picture 3">
          <a:extLst>
            <a:ext uri="{FF2B5EF4-FFF2-40B4-BE49-F238E27FC236}">
              <a16:creationId xmlns:a16="http://schemas.microsoft.com/office/drawing/2014/main" id="{00000000-0008-0000-2300-0000ABE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410986</xdr:colOff>
      <xdr:row>36</xdr:row>
      <xdr:rowOff>89605</xdr:rowOff>
    </xdr:from>
    <xdr:to>
      <xdr:col>11</xdr:col>
      <xdr:colOff>51152</xdr:colOff>
      <xdr:row>61</xdr:row>
      <xdr:rowOff>10231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395110</xdr:colOff>
      <xdr:row>35</xdr:row>
      <xdr:rowOff>155222</xdr:rowOff>
    </xdr:from>
    <xdr:to>
      <xdr:col>4</xdr:col>
      <xdr:colOff>81510</xdr:colOff>
      <xdr:row>63</xdr:row>
      <xdr:rowOff>84667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63615F-6BAC-4DBA-9B8D-D3E2D1C0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110" y="5834944"/>
          <a:ext cx="4300733" cy="44732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08" name="Chart 1">
          <a:extLst>
            <a:ext uri="{FF2B5EF4-FFF2-40B4-BE49-F238E27FC236}">
              <a16:creationId xmlns:a16="http://schemas.microsoft.com/office/drawing/2014/main" id="{00000000-0008-0000-2400-0000A8F1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09" name="Picture 1">
          <a:extLst>
            <a:ext uri="{FF2B5EF4-FFF2-40B4-BE49-F238E27FC236}">
              <a16:creationId xmlns:a16="http://schemas.microsoft.com/office/drawing/2014/main" id="{00000000-0008-0000-2400-0000A9F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46" name="Chart 1">
          <a:extLst>
            <a:ext uri="{FF2B5EF4-FFF2-40B4-BE49-F238E27FC236}">
              <a16:creationId xmlns:a16="http://schemas.microsoft.com/office/drawing/2014/main" id="{00000000-0008-0000-2500-0000A235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47" name="Picture 3">
          <a:extLst>
            <a:ext uri="{FF2B5EF4-FFF2-40B4-BE49-F238E27FC236}">
              <a16:creationId xmlns:a16="http://schemas.microsoft.com/office/drawing/2014/main" id="{00000000-0008-0000-2500-0000A335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496" name="Chart 1">
          <a:extLst>
            <a:ext uri="{FF2B5EF4-FFF2-40B4-BE49-F238E27FC236}">
              <a16:creationId xmlns:a16="http://schemas.microsoft.com/office/drawing/2014/main" id="{00000000-0008-0000-2600-0000A091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497" name="Picture 5">
          <a:extLst>
            <a:ext uri="{FF2B5EF4-FFF2-40B4-BE49-F238E27FC236}">
              <a16:creationId xmlns:a16="http://schemas.microsoft.com/office/drawing/2014/main" id="{00000000-0008-0000-2600-0000A19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22" name="Chart 1">
          <a:extLst>
            <a:ext uri="{FF2B5EF4-FFF2-40B4-BE49-F238E27FC236}">
              <a16:creationId xmlns:a16="http://schemas.microsoft.com/office/drawing/2014/main" id="{00000000-0008-0000-2700-00009AA1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23" name="Picture 3">
          <a:extLst>
            <a:ext uri="{FF2B5EF4-FFF2-40B4-BE49-F238E27FC236}">
              <a16:creationId xmlns:a16="http://schemas.microsoft.com/office/drawing/2014/main" id="{00000000-0008-0000-2700-00009BA1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270" name="Chart 1">
          <a:extLst>
            <a:ext uri="{FF2B5EF4-FFF2-40B4-BE49-F238E27FC236}">
              <a16:creationId xmlns:a16="http://schemas.microsoft.com/office/drawing/2014/main" id="{00000000-0008-0000-2800-0000966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271" name="Picture 3">
          <a:extLst>
            <a:ext uri="{FF2B5EF4-FFF2-40B4-BE49-F238E27FC236}">
              <a16:creationId xmlns:a16="http://schemas.microsoft.com/office/drawing/2014/main" id="{00000000-0008-0000-2800-00009761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38" name="Chart 1">
          <a:extLst>
            <a:ext uri="{FF2B5EF4-FFF2-40B4-BE49-F238E27FC236}">
              <a16:creationId xmlns:a16="http://schemas.microsoft.com/office/drawing/2014/main" id="{00000000-0008-0000-2900-00008E89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39" name="Picture 1">
          <a:extLst>
            <a:ext uri="{FF2B5EF4-FFF2-40B4-BE49-F238E27FC236}">
              <a16:creationId xmlns:a16="http://schemas.microsoft.com/office/drawing/2014/main" id="{00000000-0008-0000-2900-00008F89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662" name="Chart 1">
          <a:extLst>
            <a:ext uri="{FF2B5EF4-FFF2-40B4-BE49-F238E27FC236}">
              <a16:creationId xmlns:a16="http://schemas.microsoft.com/office/drawing/2014/main" id="{00000000-0008-0000-2A00-00008EF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663" name="Picture 3">
          <a:extLst>
            <a:ext uri="{FF2B5EF4-FFF2-40B4-BE49-F238E27FC236}">
              <a16:creationId xmlns:a16="http://schemas.microsoft.com/office/drawing/2014/main" id="{00000000-0008-0000-2A00-00008FF1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08" name="Chart 1">
          <a:extLst>
            <a:ext uri="{FF2B5EF4-FFF2-40B4-BE49-F238E27FC236}">
              <a16:creationId xmlns:a16="http://schemas.microsoft.com/office/drawing/2014/main" id="{00000000-0008-0000-2B00-00008CF9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09" name="Picture 1">
          <a:extLst>
            <a:ext uri="{FF2B5EF4-FFF2-40B4-BE49-F238E27FC236}">
              <a16:creationId xmlns:a16="http://schemas.microsoft.com/office/drawing/2014/main" id="{00000000-0008-0000-2B00-00008DF9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378" name="Chart 1">
          <a:extLst>
            <a:ext uri="{FF2B5EF4-FFF2-40B4-BE49-F238E27FC236}">
              <a16:creationId xmlns:a16="http://schemas.microsoft.com/office/drawing/2014/main" id="{00000000-0008-0000-2C00-00008A69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379" name="Picture 1">
          <a:extLst>
            <a:ext uri="{FF2B5EF4-FFF2-40B4-BE49-F238E27FC236}">
              <a16:creationId xmlns:a16="http://schemas.microsoft.com/office/drawing/2014/main" id="{00000000-0008-0000-2C00-00008B69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074" name="Chart 1">
          <a:extLst>
            <a:ext uri="{FF2B5EF4-FFF2-40B4-BE49-F238E27FC236}">
              <a16:creationId xmlns:a16="http://schemas.microsoft.com/office/drawing/2014/main" id="{00000000-0008-0000-2D00-00008ADD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075" name="Picture 3">
          <a:extLst>
            <a:ext uri="{FF2B5EF4-FFF2-40B4-BE49-F238E27FC236}">
              <a16:creationId xmlns:a16="http://schemas.microsoft.com/office/drawing/2014/main" id="{00000000-0008-0000-2D00-00008BDD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1226258</xdr:colOff>
      <xdr:row>35</xdr:row>
      <xdr:rowOff>84667</xdr:rowOff>
    </xdr:from>
    <xdr:to>
      <xdr:col>13</xdr:col>
      <xdr:colOff>612424</xdr:colOff>
      <xdr:row>60</xdr:row>
      <xdr:rowOff>8467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36</xdr:row>
      <xdr:rowOff>1</xdr:rowOff>
    </xdr:from>
    <xdr:to>
      <xdr:col>5</xdr:col>
      <xdr:colOff>522112</xdr:colOff>
      <xdr:row>64</xdr:row>
      <xdr:rowOff>139429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D6583A-B96D-4DEF-8F56-EB291EED0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3444" y="5842001"/>
          <a:ext cx="4713112" cy="468320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482" name="Chart 1">
          <a:extLst>
            <a:ext uri="{FF2B5EF4-FFF2-40B4-BE49-F238E27FC236}">
              <a16:creationId xmlns:a16="http://schemas.microsoft.com/office/drawing/2014/main" id="{00000000-0008-0000-2E00-00007201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483" name="Picture 1">
          <a:extLst>
            <a:ext uri="{FF2B5EF4-FFF2-40B4-BE49-F238E27FC236}">
              <a16:creationId xmlns:a16="http://schemas.microsoft.com/office/drawing/2014/main" id="{00000000-0008-0000-2E00-00007301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14" name="Chart 1">
          <a:extLst>
            <a:ext uri="{FF2B5EF4-FFF2-40B4-BE49-F238E27FC236}">
              <a16:creationId xmlns:a16="http://schemas.microsoft.com/office/drawing/2014/main" id="{00000000-0008-0000-2F00-00008659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15" name="Picture 1">
          <a:extLst>
            <a:ext uri="{FF2B5EF4-FFF2-40B4-BE49-F238E27FC236}">
              <a16:creationId xmlns:a16="http://schemas.microsoft.com/office/drawing/2014/main" id="{00000000-0008-0000-2F00-00008759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276" name="Chart 1">
          <a:extLst>
            <a:ext uri="{FF2B5EF4-FFF2-40B4-BE49-F238E27FC236}">
              <a16:creationId xmlns:a16="http://schemas.microsoft.com/office/drawing/2014/main" id="{00000000-0008-0000-3000-0000844D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277" name="Picture 3">
          <a:extLst>
            <a:ext uri="{FF2B5EF4-FFF2-40B4-BE49-F238E27FC236}">
              <a16:creationId xmlns:a16="http://schemas.microsoft.com/office/drawing/2014/main" id="{00000000-0008-0000-3000-0000854D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064" name="Chart 1">
          <a:extLst>
            <a:ext uri="{FF2B5EF4-FFF2-40B4-BE49-F238E27FC236}">
              <a16:creationId xmlns:a16="http://schemas.microsoft.com/office/drawing/2014/main" id="{00000000-0008-0000-3100-000080D1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065" name="Picture 1">
          <a:extLst>
            <a:ext uri="{FF2B5EF4-FFF2-40B4-BE49-F238E27FC236}">
              <a16:creationId xmlns:a16="http://schemas.microsoft.com/office/drawing/2014/main" id="{00000000-0008-0000-3100-000081D1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854" name="Chart 1">
          <a:extLst>
            <a:ext uri="{FF2B5EF4-FFF2-40B4-BE49-F238E27FC236}">
              <a16:creationId xmlns:a16="http://schemas.microsoft.com/office/drawing/2014/main" id="{00000000-0008-0000-3200-00007E55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855" name="Picture 1">
          <a:extLst>
            <a:ext uri="{FF2B5EF4-FFF2-40B4-BE49-F238E27FC236}">
              <a16:creationId xmlns:a16="http://schemas.microsoft.com/office/drawing/2014/main" id="{00000000-0008-0000-3200-00007F55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692" name="Chart 1">
          <a:extLst>
            <a:ext uri="{FF2B5EF4-FFF2-40B4-BE49-F238E27FC236}">
              <a16:creationId xmlns:a16="http://schemas.microsoft.com/office/drawing/2014/main" id="{00000000-0008-0000-1300-0000DC2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693" name="Picture 3">
          <a:extLst>
            <a:ext uri="{FF2B5EF4-FFF2-40B4-BE49-F238E27FC236}">
              <a16:creationId xmlns:a16="http://schemas.microsoft.com/office/drawing/2014/main" id="{00000000-0008-0000-1300-0000D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23" name="Chart 1">
          <a:extLst>
            <a:ext uri="{FF2B5EF4-FFF2-40B4-BE49-F238E27FC236}">
              <a16:creationId xmlns:a16="http://schemas.microsoft.com/office/drawing/2014/main" id="{00000000-0008-0000-1400-0000DF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24" name="Picture 6">
          <a:extLst>
            <a:ext uri="{FF2B5EF4-FFF2-40B4-BE49-F238E27FC236}">
              <a16:creationId xmlns:a16="http://schemas.microsoft.com/office/drawing/2014/main" id="{00000000-0008-0000-1400-0000E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29" name="Chart 1">
          <a:extLst>
            <a:ext uri="{FF2B5EF4-FFF2-40B4-BE49-F238E27FC236}">
              <a16:creationId xmlns:a16="http://schemas.microsoft.com/office/drawing/2014/main" id="{00000000-0008-0000-1500-0000E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30" name="Picture 8">
          <a:extLst>
            <a:ext uri="{FF2B5EF4-FFF2-40B4-BE49-F238E27FC236}">
              <a16:creationId xmlns:a16="http://schemas.microsoft.com/office/drawing/2014/main" id="{00000000-0008-0000-15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3950" name="Chart 1">
          <a:extLst>
            <a:ext uri="{FF2B5EF4-FFF2-40B4-BE49-F238E27FC236}">
              <a16:creationId xmlns:a16="http://schemas.microsoft.com/office/drawing/2014/main" id="{00000000-0008-0000-1700-0000CEF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3951" name="Picture 3">
          <a:extLst>
            <a:ext uri="{FF2B5EF4-FFF2-40B4-BE49-F238E27FC236}">
              <a16:creationId xmlns:a16="http://schemas.microsoft.com/office/drawing/2014/main" id="{00000000-0008-0000-1700-0000CF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571" name="Chart 1">
          <a:extLst>
            <a:ext uri="{FF2B5EF4-FFF2-40B4-BE49-F238E27FC236}">
              <a16:creationId xmlns:a16="http://schemas.microsoft.com/office/drawing/2014/main" id="{00000000-0008-0000-1800-0000D3B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572" name="Picture 8">
          <a:extLst>
            <a:ext uri="{FF2B5EF4-FFF2-40B4-BE49-F238E27FC236}">
              <a16:creationId xmlns:a16="http://schemas.microsoft.com/office/drawing/2014/main" id="{00000000-0008-0000-1800-0000D4B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10" name="Chart 1">
          <a:extLst>
            <a:ext uri="{FF2B5EF4-FFF2-40B4-BE49-F238E27FC236}">
              <a16:creationId xmlns:a16="http://schemas.microsoft.com/office/drawing/2014/main" id="{00000000-0008-0000-1900-0000CA2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11" name="Picture 1">
          <a:extLst>
            <a:ext uri="{FF2B5EF4-FFF2-40B4-BE49-F238E27FC236}">
              <a16:creationId xmlns:a16="http://schemas.microsoft.com/office/drawing/2014/main" id="{00000000-0008-0000-1900-0000CB2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189"/>
  <sheetViews>
    <sheetView tabSelected="1" zoomScale="90" zoomScaleNormal="90" workbookViewId="0">
      <selection activeCell="D5" sqref="D5"/>
    </sheetView>
  </sheetViews>
  <sheetFormatPr defaultColWidth="9.1796875" defaultRowHeight="12.5" x14ac:dyDescent="0.25"/>
  <cols>
    <col min="1" max="1" width="20.81640625" style="69" customWidth="1"/>
    <col min="2" max="2" width="17.54296875" style="69" customWidth="1"/>
    <col min="3" max="3" width="14.81640625" style="69" customWidth="1"/>
    <col min="4" max="4" width="12.81640625" style="69" customWidth="1"/>
    <col min="5" max="5" width="14.7265625" style="69" customWidth="1"/>
    <col min="6" max="7" width="17.81640625" style="69" customWidth="1"/>
    <col min="8" max="8" width="13.81640625" style="69" customWidth="1"/>
    <col min="9" max="9" width="9.1796875" style="69"/>
    <col min="10" max="10" width="9.1796875" style="69" customWidth="1"/>
    <col min="11" max="16384" width="9.1796875" style="69"/>
  </cols>
  <sheetData>
    <row r="1" spans="1:14" ht="13" x14ac:dyDescent="0.3">
      <c r="A1" s="72" t="s">
        <v>18</v>
      </c>
      <c r="B1" s="68"/>
      <c r="C1" s="68"/>
      <c r="D1" s="68"/>
    </row>
    <row r="2" spans="1:14" ht="12.75" customHeight="1" x14ac:dyDescent="0.3">
      <c r="A2" s="73" t="s">
        <v>87</v>
      </c>
      <c r="B2" s="62">
        <v>43944</v>
      </c>
      <c r="C2" s="68"/>
      <c r="D2" s="64"/>
      <c r="F2" s="68"/>
      <c r="G2" s="68"/>
      <c r="H2" s="68"/>
      <c r="I2" s="68"/>
      <c r="J2" s="68"/>
      <c r="K2" s="68"/>
      <c r="L2" s="68"/>
      <c r="M2" s="68"/>
    </row>
    <row r="3" spans="1:14" x14ac:dyDescent="0.25">
      <c r="A3" s="65"/>
      <c r="F3" s="68"/>
      <c r="G3" s="68"/>
      <c r="H3" s="68"/>
      <c r="I3" s="68"/>
      <c r="J3" s="68"/>
      <c r="K3" s="68"/>
      <c r="L3" s="68"/>
      <c r="M3" s="68"/>
    </row>
    <row r="4" spans="1:14" ht="13" x14ac:dyDescent="0.3">
      <c r="A4" s="72" t="s">
        <v>88</v>
      </c>
      <c r="B4" s="58" t="s">
        <v>0</v>
      </c>
      <c r="C4" s="58" t="s">
        <v>1</v>
      </c>
    </row>
    <row r="5" spans="1:14" x14ac:dyDescent="0.25">
      <c r="A5" s="57" t="s">
        <v>89</v>
      </c>
      <c r="B5" s="57">
        <v>27.2</v>
      </c>
      <c r="C5" s="57">
        <v>27.7</v>
      </c>
    </row>
    <row r="6" spans="1:14" x14ac:dyDescent="0.25">
      <c r="J6"/>
      <c r="K6"/>
      <c r="L6"/>
      <c r="N6"/>
    </row>
    <row r="7" spans="1:14" ht="13" x14ac:dyDescent="0.3">
      <c r="A7" s="74" t="s">
        <v>80</v>
      </c>
      <c r="B7" s="74" t="s">
        <v>2</v>
      </c>
      <c r="C7" s="74" t="s">
        <v>3</v>
      </c>
      <c r="D7" s="74" t="s">
        <v>4</v>
      </c>
      <c r="E7" s="74" t="s">
        <v>75</v>
      </c>
      <c r="F7" s="74" t="s">
        <v>76</v>
      </c>
      <c r="G7" s="68"/>
      <c r="J7"/>
      <c r="K7"/>
      <c r="L7"/>
      <c r="N7"/>
    </row>
    <row r="8" spans="1:14" x14ac:dyDescent="0.25">
      <c r="A8" s="75" t="s">
        <v>92</v>
      </c>
      <c r="B8" s="66">
        <v>34894</v>
      </c>
      <c r="C8" s="66">
        <v>5708</v>
      </c>
      <c r="D8" s="66">
        <v>5640</v>
      </c>
      <c r="E8" s="67">
        <v>161.30000000000001</v>
      </c>
      <c r="F8" s="51">
        <f>C8/E8</f>
        <v>35.387476751394914</v>
      </c>
      <c r="G8" s="68"/>
      <c r="J8"/>
      <c r="K8"/>
      <c r="L8"/>
      <c r="N8"/>
    </row>
    <row r="9" spans="1:14" x14ac:dyDescent="0.25">
      <c r="A9" s="75" t="s">
        <v>93</v>
      </c>
      <c r="B9" s="66">
        <v>4810</v>
      </c>
      <c r="C9" s="66">
        <v>780</v>
      </c>
      <c r="D9" s="66">
        <v>770</v>
      </c>
      <c r="E9" s="67">
        <v>24.8</v>
      </c>
      <c r="F9" s="51">
        <f t="shared" ref="F9:F18" si="0">C9/E9</f>
        <v>31.451612903225804</v>
      </c>
      <c r="G9" s="68"/>
      <c r="J9" s="68"/>
      <c r="K9" s="68"/>
      <c r="L9" s="68"/>
      <c r="N9" s="68"/>
    </row>
    <row r="10" spans="1:14" x14ac:dyDescent="0.25">
      <c r="A10" s="75" t="s">
        <v>94</v>
      </c>
      <c r="B10" s="66">
        <v>7152</v>
      </c>
      <c r="C10" s="66">
        <v>1152</v>
      </c>
      <c r="D10" s="66">
        <v>1130</v>
      </c>
      <c r="E10" s="67">
        <v>33.6</v>
      </c>
      <c r="F10" s="51">
        <f t="shared" si="0"/>
        <v>34.285714285714285</v>
      </c>
      <c r="G10" s="68"/>
      <c r="J10" s="68"/>
      <c r="K10" s="68"/>
      <c r="L10" s="68"/>
      <c r="N10" s="68"/>
    </row>
    <row r="11" spans="1:14" x14ac:dyDescent="0.25">
      <c r="A11" s="75" t="s">
        <v>95</v>
      </c>
      <c r="B11" s="66">
        <v>2432</v>
      </c>
      <c r="C11" s="66">
        <v>399</v>
      </c>
      <c r="D11" s="66">
        <v>391</v>
      </c>
      <c r="E11" s="67">
        <v>48.5</v>
      </c>
      <c r="F11" s="51">
        <f t="shared" si="0"/>
        <v>8.2268041237113394</v>
      </c>
      <c r="G11" s="68"/>
      <c r="J11" s="68"/>
      <c r="K11" s="68"/>
      <c r="L11" s="68"/>
      <c r="N11" s="68"/>
    </row>
    <row r="12" spans="1:14" x14ac:dyDescent="0.25">
      <c r="A12" s="75" t="s">
        <v>96</v>
      </c>
      <c r="B12" s="66">
        <v>21551</v>
      </c>
      <c r="C12" s="66">
        <v>3498</v>
      </c>
      <c r="D12" s="66">
        <v>3457</v>
      </c>
      <c r="E12" s="67">
        <v>60.9</v>
      </c>
      <c r="F12" s="51">
        <f t="shared" si="0"/>
        <v>57.438423645320199</v>
      </c>
      <c r="G12" s="68"/>
      <c r="J12" s="68"/>
      <c r="K12" s="68"/>
      <c r="L12" s="68"/>
      <c r="N12" s="68"/>
    </row>
    <row r="13" spans="1:14" x14ac:dyDescent="0.25">
      <c r="A13" s="75" t="s">
        <v>97</v>
      </c>
      <c r="B13" s="66">
        <v>31839</v>
      </c>
      <c r="C13" s="66">
        <v>5021</v>
      </c>
      <c r="D13" s="66">
        <v>4962</v>
      </c>
      <c r="E13" s="67">
        <v>145</v>
      </c>
      <c r="F13" s="51">
        <f t="shared" si="0"/>
        <v>34.627586206896552</v>
      </c>
      <c r="G13" s="68"/>
      <c r="J13" s="68"/>
      <c r="K13" s="68"/>
      <c r="L13" s="68"/>
      <c r="N13" s="68"/>
    </row>
    <row r="14" spans="1:14" x14ac:dyDescent="0.25">
      <c r="A14" s="75" t="s">
        <v>98</v>
      </c>
      <c r="B14" s="66">
        <v>26580</v>
      </c>
      <c r="C14" s="66">
        <v>4359</v>
      </c>
      <c r="D14" s="66">
        <v>4300</v>
      </c>
      <c r="E14" s="67">
        <v>98.4</v>
      </c>
      <c r="F14" s="51">
        <f t="shared" si="0"/>
        <v>44.298780487804876</v>
      </c>
      <c r="G14" s="68"/>
      <c r="J14" s="68"/>
      <c r="K14" s="68"/>
      <c r="L14" s="68"/>
      <c r="N14" s="68"/>
    </row>
    <row r="15" spans="1:14" x14ac:dyDescent="0.25">
      <c r="A15" s="75" t="s">
        <v>99</v>
      </c>
      <c r="B15" s="66">
        <v>26414</v>
      </c>
      <c r="C15" s="66">
        <v>4380</v>
      </c>
      <c r="D15" s="66">
        <v>4297</v>
      </c>
      <c r="E15" s="67">
        <v>138</v>
      </c>
      <c r="F15" s="51">
        <f t="shared" si="0"/>
        <v>31.739130434782609</v>
      </c>
      <c r="G15" s="68"/>
      <c r="J15" s="68"/>
      <c r="K15" s="68"/>
      <c r="L15" s="68"/>
      <c r="N15" s="68"/>
    </row>
    <row r="16" spans="1:14" x14ac:dyDescent="0.25">
      <c r="A16" s="75" t="s">
        <v>100</v>
      </c>
      <c r="B16" s="66">
        <v>4972</v>
      </c>
      <c r="C16" s="66">
        <v>777</v>
      </c>
      <c r="D16" s="66">
        <v>767</v>
      </c>
      <c r="E16" s="67">
        <v>24.6</v>
      </c>
      <c r="F16" s="51">
        <f t="shared" si="0"/>
        <v>31.585365853658534</v>
      </c>
      <c r="G16" s="68"/>
      <c r="J16"/>
      <c r="K16"/>
      <c r="L16"/>
      <c r="N16"/>
    </row>
    <row r="17" spans="1:14" x14ac:dyDescent="0.25">
      <c r="A17" s="75" t="s">
        <v>101</v>
      </c>
      <c r="B17" s="66">
        <v>7399</v>
      </c>
      <c r="C17" s="66">
        <v>1152</v>
      </c>
      <c r="D17" s="66">
        <v>1131</v>
      </c>
      <c r="E17" s="67">
        <v>33.5</v>
      </c>
      <c r="F17" s="51">
        <f t="shared" si="0"/>
        <v>34.388059701492537</v>
      </c>
      <c r="G17" s="68"/>
      <c r="J17"/>
      <c r="K17"/>
      <c r="L17"/>
      <c r="N17"/>
    </row>
    <row r="18" spans="1:14" x14ac:dyDescent="0.25">
      <c r="A18" s="75" t="s">
        <v>102</v>
      </c>
      <c r="B18" s="66">
        <v>2547</v>
      </c>
      <c r="C18" s="66">
        <v>404</v>
      </c>
      <c r="D18" s="66">
        <v>395</v>
      </c>
      <c r="E18" s="67">
        <v>48.6</v>
      </c>
      <c r="F18" s="51">
        <f t="shared" si="0"/>
        <v>8.3127572016460896</v>
      </c>
      <c r="G18" s="68"/>
      <c r="J18"/>
      <c r="K18"/>
      <c r="L18"/>
      <c r="N18"/>
    </row>
    <row r="19" spans="1:14" x14ac:dyDescent="0.25">
      <c r="A19" s="68"/>
      <c r="B19" s="68"/>
      <c r="C19" s="68"/>
      <c r="D19" s="68"/>
      <c r="E19" s="68"/>
      <c r="F19" s="68"/>
      <c r="G19" s="68"/>
      <c r="J19"/>
      <c r="K19"/>
      <c r="L19"/>
      <c r="N19"/>
    </row>
    <row r="20" spans="1:14" x14ac:dyDescent="0.25">
      <c r="A20" s="68"/>
      <c r="B20" s="68"/>
      <c r="C20" s="68"/>
      <c r="D20" s="68"/>
      <c r="E20" s="68"/>
      <c r="F20" s="68"/>
      <c r="G20" s="50"/>
      <c r="H20" s="50"/>
    </row>
    <row r="21" spans="1:14" s="68" customFormat="1" x14ac:dyDescent="0.25"/>
    <row r="22" spans="1:14" ht="13" x14ac:dyDescent="0.3">
      <c r="B22" s="77" t="s">
        <v>10</v>
      </c>
      <c r="C22" s="77"/>
      <c r="D22" s="77"/>
      <c r="E22" s="77"/>
      <c r="F22" s="54">
        <f>2*TAN(C5*3.1415926535/360)</f>
        <v>0.4930981407394977</v>
      </c>
      <c r="G22" s="68"/>
    </row>
    <row r="23" spans="1:14" ht="13" x14ac:dyDescent="0.3">
      <c r="B23" s="44"/>
      <c r="C23" s="44"/>
      <c r="D23" s="44"/>
      <c r="E23" s="44"/>
      <c r="F23" s="55"/>
      <c r="G23" s="68"/>
    </row>
    <row r="24" spans="1:14" ht="13" x14ac:dyDescent="0.3">
      <c r="B24" s="77" t="s">
        <v>11</v>
      </c>
      <c r="C24" s="77"/>
      <c r="D24" s="77"/>
      <c r="E24" s="77"/>
      <c r="F24" s="54">
        <f>2*TAN(B5*3.1415926535/360)</f>
        <v>0.48385092191074508</v>
      </c>
      <c r="G24" s="68"/>
    </row>
    <row r="25" spans="1:14" ht="13" x14ac:dyDescent="0.3">
      <c r="B25" s="45"/>
      <c r="C25" s="45"/>
      <c r="D25" s="45"/>
      <c r="E25" s="45"/>
      <c r="F25" s="56"/>
      <c r="G25" s="9" t="s">
        <v>77</v>
      </c>
    </row>
    <row r="26" spans="1:14" ht="13" x14ac:dyDescent="0.3">
      <c r="B26" s="43" t="s">
        <v>15</v>
      </c>
      <c r="C26" s="51">
        <v>10</v>
      </c>
      <c r="D26" s="51">
        <v>15</v>
      </c>
      <c r="E26" s="51">
        <v>20</v>
      </c>
      <c r="F26" s="63">
        <v>30</v>
      </c>
      <c r="G26" s="51">
        <f>SQRT(B8)</f>
        <v>186.79935760060846</v>
      </c>
      <c r="H26" s="44" t="s">
        <v>18</v>
      </c>
    </row>
    <row r="27" spans="1:14" ht="13" x14ac:dyDescent="0.3">
      <c r="B27" s="43" t="s">
        <v>14</v>
      </c>
      <c r="C27" s="51">
        <f>C26*0.3048</f>
        <v>3.048</v>
      </c>
      <c r="D27" s="51">
        <f>D26*0.3048</f>
        <v>4.5720000000000001</v>
      </c>
      <c r="E27" s="51">
        <f>E26*0.3048</f>
        <v>6.0960000000000001</v>
      </c>
      <c r="F27" s="51">
        <f>F26*0.3048</f>
        <v>9.1440000000000001</v>
      </c>
      <c r="G27" s="51">
        <f>G26*0.3048</f>
        <v>56.936444196665462</v>
      </c>
    </row>
    <row r="28" spans="1:14" ht="13" x14ac:dyDescent="0.3">
      <c r="B28" s="43" t="s">
        <v>17</v>
      </c>
      <c r="C28" s="51">
        <f>C26*F22</f>
        <v>4.9309814073949774</v>
      </c>
      <c r="D28" s="51">
        <f>D26*F22</f>
        <v>7.3964721110924652</v>
      </c>
      <c r="E28" s="51">
        <f>E26*F22</f>
        <v>9.8619628147899547</v>
      </c>
      <c r="F28" s="51">
        <f>F26*F22</f>
        <v>14.79294422218493</v>
      </c>
      <c r="G28" s="68"/>
    </row>
    <row r="29" spans="1:14" ht="13" x14ac:dyDescent="0.3">
      <c r="B29" s="43" t="s">
        <v>16</v>
      </c>
      <c r="C29" s="51">
        <f>C27*F22</f>
        <v>1.502963132973989</v>
      </c>
      <c r="D29" s="51">
        <f>D27*F22</f>
        <v>2.2544446994609837</v>
      </c>
      <c r="E29" s="51">
        <f>E27*F22</f>
        <v>3.005926265947978</v>
      </c>
      <c r="F29" s="51">
        <f>F27*F22</f>
        <v>4.5088893989219674</v>
      </c>
      <c r="G29" s="68"/>
    </row>
    <row r="30" spans="1:14" ht="13" x14ac:dyDescent="0.3">
      <c r="A30" s="44" t="s">
        <v>18</v>
      </c>
      <c r="B30" s="43" t="s">
        <v>8</v>
      </c>
      <c r="C30" s="52">
        <f>$B8/(C26*C26)</f>
        <v>348.94</v>
      </c>
      <c r="D30" s="52">
        <f t="shared" ref="D30:F30" si="1">$B8/(D26*D26)</f>
        <v>155.08444444444444</v>
      </c>
      <c r="E30" s="52">
        <f t="shared" si="1"/>
        <v>87.234999999999999</v>
      </c>
      <c r="F30" s="52">
        <f t="shared" si="1"/>
        <v>38.771111111111111</v>
      </c>
      <c r="G30" s="68"/>
    </row>
    <row r="31" spans="1:14" ht="13" x14ac:dyDescent="0.3">
      <c r="B31" s="43" t="s">
        <v>9</v>
      </c>
      <c r="C31" s="53">
        <f>C30*10.7639</f>
        <v>3755.9552659999999</v>
      </c>
      <c r="D31" s="53">
        <f>D30*10.7639</f>
        <v>1669.3134515555555</v>
      </c>
      <c r="E31" s="52">
        <f>E30*10.7639</f>
        <v>938.98881649999998</v>
      </c>
      <c r="F31" s="52">
        <f>F30*10.7639</f>
        <v>417.32836288888888</v>
      </c>
      <c r="G31" s="68"/>
    </row>
    <row r="32" spans="1:14" x14ac:dyDescent="0.25">
      <c r="G32" s="68"/>
    </row>
    <row r="33" spans="1:13" ht="13" x14ac:dyDescent="0.3">
      <c r="A33" s="60" t="s">
        <v>13</v>
      </c>
      <c r="B33" s="77" t="s">
        <v>12</v>
      </c>
      <c r="C33" s="77"/>
      <c r="D33" s="77"/>
      <c r="E33" s="77"/>
    </row>
    <row r="34" spans="1:13" x14ac:dyDescent="0.25">
      <c r="A34" s="61">
        <v>2.2759999999999998</v>
      </c>
      <c r="B34" s="59">
        <v>0</v>
      </c>
      <c r="C34" s="59">
        <v>0.2</v>
      </c>
      <c r="D34" s="59">
        <v>0.4</v>
      </c>
      <c r="E34" s="59">
        <v>0.6</v>
      </c>
      <c r="F34" s="59">
        <v>0.8</v>
      </c>
    </row>
    <row r="35" spans="1:13" x14ac:dyDescent="0.25">
      <c r="B35" s="54">
        <f>B34/A34</f>
        <v>0</v>
      </c>
      <c r="C35" s="54">
        <f>C34/A34</f>
        <v>8.7873462214411266E-2</v>
      </c>
      <c r="D35" s="54">
        <f>D34/A34</f>
        <v>0.17574692442882253</v>
      </c>
      <c r="E35" s="54">
        <f>E34/A34</f>
        <v>0.26362038664323378</v>
      </c>
      <c r="F35" s="54">
        <f>F34/A34</f>
        <v>0.35149384885764506</v>
      </c>
    </row>
    <row r="37" spans="1:13" x14ac:dyDescent="0.25">
      <c r="A37" s="69" t="s">
        <v>103</v>
      </c>
    </row>
    <row r="38" spans="1:13" x14ac:dyDescent="0.25">
      <c r="B38" s="70"/>
      <c r="D38" s="70"/>
    </row>
    <row r="39" spans="1:13" ht="13" x14ac:dyDescent="0.3">
      <c r="A39" s="69" t="s">
        <v>81</v>
      </c>
      <c r="D39" s="68" t="s">
        <v>82</v>
      </c>
      <c r="E39" s="46"/>
    </row>
    <row r="40" spans="1:13" ht="13" x14ac:dyDescent="0.3">
      <c r="D40" s="68"/>
      <c r="E40" s="44"/>
      <c r="F40" s="44"/>
      <c r="G40" s="44"/>
      <c r="H40" s="44"/>
      <c r="I40" s="44"/>
      <c r="J40" s="44"/>
      <c r="K40" s="44"/>
      <c r="L40" s="68"/>
      <c r="M40" s="68"/>
    </row>
    <row r="41" spans="1:13" ht="13" x14ac:dyDescent="0.3">
      <c r="A41" s="69" t="s">
        <v>83</v>
      </c>
      <c r="B41" s="69" t="s">
        <v>79</v>
      </c>
      <c r="D41" s="68" t="s">
        <v>83</v>
      </c>
      <c r="E41" s="44" t="s">
        <v>79</v>
      </c>
      <c r="F41" s="44"/>
      <c r="G41" s="44"/>
      <c r="J41" s="47"/>
      <c r="K41" s="48"/>
      <c r="L41" s="68"/>
      <c r="M41" s="68"/>
    </row>
    <row r="42" spans="1:13" ht="13" x14ac:dyDescent="0.3">
      <c r="A42" s="69" t="s">
        <v>84</v>
      </c>
      <c r="B42" s="69">
        <v>25921.759999999998</v>
      </c>
      <c r="D42" s="68" t="s">
        <v>84</v>
      </c>
      <c r="E42" s="44">
        <v>26053.38</v>
      </c>
      <c r="F42" s="44"/>
      <c r="G42" s="44"/>
      <c r="J42" s="47"/>
      <c r="K42" s="48"/>
      <c r="L42" s="68"/>
      <c r="M42" s="68"/>
    </row>
    <row r="43" spans="1:13" ht="13" x14ac:dyDescent="0.3">
      <c r="A43" s="69" t="s">
        <v>85</v>
      </c>
      <c r="B43" s="69">
        <v>0</v>
      </c>
      <c r="D43" s="68" t="s">
        <v>85</v>
      </c>
      <c r="E43" s="44">
        <v>0</v>
      </c>
      <c r="F43" s="44"/>
      <c r="G43" s="44"/>
      <c r="J43" s="47"/>
      <c r="K43" s="48"/>
      <c r="L43" s="68"/>
      <c r="M43" s="68"/>
    </row>
    <row r="44" spans="1:13" ht="13" x14ac:dyDescent="0.3">
      <c r="A44" s="69" t="s">
        <v>86</v>
      </c>
      <c r="B44" s="69">
        <v>19979.810000000001</v>
      </c>
      <c r="D44" s="68" t="s">
        <v>86</v>
      </c>
      <c r="E44" s="44">
        <v>19121</v>
      </c>
      <c r="F44" s="44"/>
      <c r="G44" s="44"/>
      <c r="J44" s="47"/>
      <c r="K44" s="48"/>
      <c r="L44" s="68"/>
      <c r="M44" s="68"/>
    </row>
    <row r="45" spans="1:13" ht="13" x14ac:dyDescent="0.3">
      <c r="D45" s="68"/>
      <c r="E45" s="44"/>
      <c r="F45" s="44"/>
      <c r="G45" s="44"/>
      <c r="J45" s="47"/>
      <c r="K45" s="48"/>
      <c r="L45" s="68"/>
      <c r="M45" s="68"/>
    </row>
    <row r="46" spans="1:13" ht="13" x14ac:dyDescent="0.3">
      <c r="A46" s="69" t="s">
        <v>78</v>
      </c>
      <c r="B46" s="69" t="s">
        <v>79</v>
      </c>
      <c r="D46" s="68" t="s">
        <v>78</v>
      </c>
      <c r="E46" s="44" t="s">
        <v>79</v>
      </c>
      <c r="F46" s="44"/>
      <c r="G46" s="44"/>
      <c r="J46" s="47"/>
      <c r="K46" s="48"/>
      <c r="L46" s="68"/>
      <c r="M46" s="68"/>
    </row>
    <row r="47" spans="1:13" ht="13" x14ac:dyDescent="0.3">
      <c r="A47" s="69">
        <v>-17.33465</v>
      </c>
      <c r="B47" s="69">
        <v>0</v>
      </c>
      <c r="C47" s="69">
        <f>B47/26000</f>
        <v>0</v>
      </c>
      <c r="D47" s="68">
        <v>-17.33465</v>
      </c>
      <c r="E47" s="44">
        <v>0</v>
      </c>
      <c r="F47" s="44">
        <f>E47/26000</f>
        <v>0</v>
      </c>
      <c r="G47" s="44"/>
      <c r="J47" s="47"/>
      <c r="K47" s="48"/>
      <c r="L47" s="68"/>
      <c r="M47" s="68"/>
    </row>
    <row r="48" spans="1:13" ht="13" x14ac:dyDescent="0.3">
      <c r="A48" s="69">
        <v>-17.27467</v>
      </c>
      <c r="B48" s="69">
        <v>0</v>
      </c>
      <c r="C48" s="69">
        <f t="shared" ref="C48:C111" si="2">B48/26000</f>
        <v>0</v>
      </c>
      <c r="D48" s="68">
        <v>-17.27467</v>
      </c>
      <c r="E48" s="44">
        <v>0</v>
      </c>
      <c r="F48" s="44">
        <f t="shared" ref="F48:F111" si="3">E48/26000</f>
        <v>0</v>
      </c>
      <c r="G48" s="44"/>
      <c r="J48" s="47"/>
      <c r="K48" s="48"/>
      <c r="L48" s="68"/>
      <c r="M48" s="68"/>
    </row>
    <row r="49" spans="1:13" ht="13" x14ac:dyDescent="0.3">
      <c r="A49" s="69">
        <v>-17.214690000000001</v>
      </c>
      <c r="B49" s="69">
        <v>0</v>
      </c>
      <c r="C49" s="69">
        <f t="shared" si="2"/>
        <v>0</v>
      </c>
      <c r="D49" s="68">
        <v>-17.214690000000001</v>
      </c>
      <c r="E49" s="44">
        <v>0</v>
      </c>
      <c r="F49" s="44">
        <f t="shared" si="3"/>
        <v>0</v>
      </c>
      <c r="G49" s="44"/>
      <c r="J49" s="47"/>
      <c r="K49" s="48"/>
      <c r="L49" s="68"/>
      <c r="M49" s="68"/>
    </row>
    <row r="50" spans="1:13" ht="13" x14ac:dyDescent="0.3">
      <c r="A50" s="69">
        <v>-17.154699999999998</v>
      </c>
      <c r="B50" s="69">
        <v>0</v>
      </c>
      <c r="C50" s="69">
        <f t="shared" si="2"/>
        <v>0</v>
      </c>
      <c r="D50" s="68">
        <v>-17.154699999999998</v>
      </c>
      <c r="E50" s="44">
        <v>0</v>
      </c>
      <c r="F50" s="44">
        <f t="shared" si="3"/>
        <v>0</v>
      </c>
      <c r="G50" s="44"/>
      <c r="J50" s="47"/>
      <c r="K50" s="48"/>
      <c r="L50" s="68"/>
      <c r="M50" s="68"/>
    </row>
    <row r="51" spans="1:13" ht="13" x14ac:dyDescent="0.3">
      <c r="A51" s="69">
        <v>-17.094719999999999</v>
      </c>
      <c r="B51" s="69">
        <v>0</v>
      </c>
      <c r="C51" s="69">
        <f t="shared" si="2"/>
        <v>0</v>
      </c>
      <c r="D51" s="68">
        <v>-17.094719999999999</v>
      </c>
      <c r="E51" s="44">
        <v>0</v>
      </c>
      <c r="F51" s="44">
        <f t="shared" si="3"/>
        <v>0</v>
      </c>
      <c r="G51" s="44"/>
      <c r="J51" s="47"/>
      <c r="K51" s="48"/>
      <c r="L51" s="68"/>
      <c r="M51" s="68"/>
    </row>
    <row r="52" spans="1:13" ht="13" x14ac:dyDescent="0.3">
      <c r="A52" s="69">
        <v>-17.034739999999999</v>
      </c>
      <c r="B52" s="69">
        <v>0</v>
      </c>
      <c r="C52" s="69">
        <f t="shared" si="2"/>
        <v>0</v>
      </c>
      <c r="D52" s="68">
        <v>-17.034739999999999</v>
      </c>
      <c r="E52" s="44">
        <v>0</v>
      </c>
      <c r="F52" s="44">
        <f t="shared" si="3"/>
        <v>0</v>
      </c>
      <c r="G52" s="44"/>
      <c r="J52" s="47"/>
      <c r="K52" s="48"/>
      <c r="L52" s="68"/>
      <c r="M52" s="68"/>
    </row>
    <row r="53" spans="1:13" ht="13" x14ac:dyDescent="0.3">
      <c r="A53" s="69">
        <v>-16.97476</v>
      </c>
      <c r="B53" s="69">
        <v>0</v>
      </c>
      <c r="C53" s="69">
        <f t="shared" si="2"/>
        <v>0</v>
      </c>
      <c r="D53" s="68">
        <v>-16.97476</v>
      </c>
      <c r="E53" s="44">
        <v>0</v>
      </c>
      <c r="F53" s="44">
        <f t="shared" si="3"/>
        <v>0</v>
      </c>
      <c r="G53" s="44"/>
      <c r="J53" s="47"/>
      <c r="K53" s="48"/>
      <c r="L53" s="68"/>
      <c r="M53" s="68"/>
    </row>
    <row r="54" spans="1:13" ht="13" x14ac:dyDescent="0.3">
      <c r="A54" s="69">
        <v>-16.91478</v>
      </c>
      <c r="B54" s="69">
        <v>0</v>
      </c>
      <c r="C54" s="69">
        <f t="shared" si="2"/>
        <v>0</v>
      </c>
      <c r="D54" s="68">
        <v>-16.91478</v>
      </c>
      <c r="E54" s="44">
        <v>0</v>
      </c>
      <c r="F54" s="44">
        <f t="shared" si="3"/>
        <v>0</v>
      </c>
      <c r="G54" s="44"/>
      <c r="L54" s="68"/>
      <c r="M54" s="68"/>
    </row>
    <row r="55" spans="1:13" ht="13" x14ac:dyDescent="0.3">
      <c r="A55" s="69">
        <v>-16.854800000000001</v>
      </c>
      <c r="B55" s="69">
        <v>0</v>
      </c>
      <c r="C55" s="69">
        <f t="shared" si="2"/>
        <v>0</v>
      </c>
      <c r="D55" s="68">
        <v>-16.854800000000001</v>
      </c>
      <c r="E55" s="44">
        <v>0</v>
      </c>
      <c r="F55" s="44">
        <f t="shared" si="3"/>
        <v>0</v>
      </c>
      <c r="G55" s="44"/>
      <c r="L55" s="68"/>
      <c r="M55" s="68"/>
    </row>
    <row r="56" spans="1:13" ht="13" x14ac:dyDescent="0.3">
      <c r="A56" s="69">
        <v>-16.794820000000001</v>
      </c>
      <c r="B56" s="69">
        <v>0</v>
      </c>
      <c r="C56" s="69">
        <f t="shared" si="2"/>
        <v>0</v>
      </c>
      <c r="D56" s="68">
        <v>-16.794820000000001</v>
      </c>
      <c r="E56" s="44">
        <v>0</v>
      </c>
      <c r="F56" s="44">
        <f t="shared" si="3"/>
        <v>0</v>
      </c>
      <c r="G56" s="44"/>
      <c r="L56" s="68"/>
      <c r="M56" s="68"/>
    </row>
    <row r="57" spans="1:13" ht="13" x14ac:dyDescent="0.3">
      <c r="A57" s="69">
        <v>-16.734829999999999</v>
      </c>
      <c r="B57" s="69">
        <v>0</v>
      </c>
      <c r="C57" s="69">
        <f t="shared" si="2"/>
        <v>0</v>
      </c>
      <c r="D57" s="68">
        <v>-16.734829999999999</v>
      </c>
      <c r="E57" s="44">
        <v>0</v>
      </c>
      <c r="F57" s="44">
        <f t="shared" si="3"/>
        <v>0</v>
      </c>
      <c r="G57" s="44"/>
      <c r="L57" s="68"/>
      <c r="M57" s="68"/>
    </row>
    <row r="58" spans="1:13" ht="13" x14ac:dyDescent="0.3">
      <c r="A58" s="69">
        <v>-16.674849999999999</v>
      </c>
      <c r="B58" s="69">
        <v>0</v>
      </c>
      <c r="C58" s="69">
        <f t="shared" si="2"/>
        <v>0</v>
      </c>
      <c r="D58" s="68">
        <v>-16.674849999999999</v>
      </c>
      <c r="E58" s="44">
        <v>0</v>
      </c>
      <c r="F58" s="44">
        <f t="shared" si="3"/>
        <v>0</v>
      </c>
      <c r="G58" s="44"/>
      <c r="L58" s="68"/>
      <c r="M58" s="68"/>
    </row>
    <row r="59" spans="1:13" ht="13" x14ac:dyDescent="0.3">
      <c r="A59" s="69">
        <v>-16.61487</v>
      </c>
      <c r="B59" s="69">
        <v>0</v>
      </c>
      <c r="C59" s="69">
        <f t="shared" si="2"/>
        <v>0</v>
      </c>
      <c r="D59" s="68">
        <v>-16.61487</v>
      </c>
      <c r="E59" s="44">
        <v>0</v>
      </c>
      <c r="F59" s="44">
        <f t="shared" si="3"/>
        <v>0</v>
      </c>
      <c r="G59" s="44"/>
      <c r="L59" s="68"/>
      <c r="M59" s="68"/>
    </row>
    <row r="60" spans="1:13" ht="13" x14ac:dyDescent="0.3">
      <c r="A60" s="69">
        <v>-16.55489</v>
      </c>
      <c r="B60" s="69">
        <v>0</v>
      </c>
      <c r="C60" s="69">
        <f t="shared" si="2"/>
        <v>0</v>
      </c>
      <c r="D60" s="68">
        <v>-16.55489</v>
      </c>
      <c r="E60" s="44">
        <v>0</v>
      </c>
      <c r="F60" s="44">
        <f t="shared" si="3"/>
        <v>0</v>
      </c>
      <c r="G60" s="44"/>
      <c r="L60" s="68"/>
      <c r="M60" s="68"/>
    </row>
    <row r="61" spans="1:13" ht="13" x14ac:dyDescent="0.3">
      <c r="A61" s="69">
        <v>-16.494910000000001</v>
      </c>
      <c r="B61" s="69">
        <v>0</v>
      </c>
      <c r="C61" s="69">
        <f t="shared" si="2"/>
        <v>0</v>
      </c>
      <c r="D61" s="68">
        <v>-16.494910000000001</v>
      </c>
      <c r="E61" s="44">
        <v>0</v>
      </c>
      <c r="F61" s="44">
        <f t="shared" si="3"/>
        <v>0</v>
      </c>
      <c r="G61" s="44"/>
      <c r="L61" s="68"/>
      <c r="M61" s="68"/>
    </row>
    <row r="62" spans="1:13" ht="13" x14ac:dyDescent="0.3">
      <c r="A62" s="69">
        <v>-16.434930000000001</v>
      </c>
      <c r="B62" s="69">
        <v>0</v>
      </c>
      <c r="C62" s="69">
        <f t="shared" si="2"/>
        <v>0</v>
      </c>
      <c r="D62" s="68">
        <v>-16.434930000000001</v>
      </c>
      <c r="E62" s="44">
        <v>0</v>
      </c>
      <c r="F62" s="44">
        <f t="shared" si="3"/>
        <v>0</v>
      </c>
      <c r="G62" s="44"/>
      <c r="L62" s="68"/>
      <c r="M62" s="68"/>
    </row>
    <row r="63" spans="1:13" ht="13" x14ac:dyDescent="0.3">
      <c r="A63" s="69">
        <v>-16.374939999999999</v>
      </c>
      <c r="B63" s="69">
        <v>0</v>
      </c>
      <c r="C63" s="69">
        <f t="shared" si="2"/>
        <v>0</v>
      </c>
      <c r="D63" s="68">
        <v>-16.374939999999999</v>
      </c>
      <c r="E63" s="44">
        <v>0</v>
      </c>
      <c r="F63" s="44">
        <f t="shared" si="3"/>
        <v>0</v>
      </c>
      <c r="G63" s="44"/>
      <c r="L63" s="68"/>
      <c r="M63" s="68"/>
    </row>
    <row r="64" spans="1:13" ht="13" x14ac:dyDescent="0.3">
      <c r="A64" s="69">
        <v>-16.314959999999999</v>
      </c>
      <c r="B64" s="69">
        <v>0</v>
      </c>
      <c r="C64" s="69">
        <f t="shared" si="2"/>
        <v>0</v>
      </c>
      <c r="D64" s="68">
        <v>-16.314959999999999</v>
      </c>
      <c r="E64" s="44">
        <v>0</v>
      </c>
      <c r="F64" s="44">
        <f t="shared" si="3"/>
        <v>0</v>
      </c>
      <c r="G64" s="44"/>
      <c r="L64" s="68"/>
      <c r="M64" s="68"/>
    </row>
    <row r="65" spans="1:13" ht="13" x14ac:dyDescent="0.3">
      <c r="A65" s="69">
        <v>-16.25498</v>
      </c>
      <c r="B65" s="69">
        <v>0</v>
      </c>
      <c r="C65" s="69">
        <f t="shared" si="2"/>
        <v>0</v>
      </c>
      <c r="D65" s="68">
        <v>-16.25498</v>
      </c>
      <c r="E65" s="44">
        <v>0</v>
      </c>
      <c r="F65" s="44">
        <f t="shared" si="3"/>
        <v>0</v>
      </c>
      <c r="G65" s="44"/>
      <c r="L65" s="68"/>
      <c r="M65" s="68"/>
    </row>
    <row r="66" spans="1:13" ht="13" x14ac:dyDescent="0.3">
      <c r="A66" s="69">
        <v>-16.195</v>
      </c>
      <c r="B66" s="69">
        <v>208.1669</v>
      </c>
      <c r="C66" s="69">
        <f t="shared" si="2"/>
        <v>8.0064192307692308E-3</v>
      </c>
      <c r="D66" s="68">
        <v>-16.195</v>
      </c>
      <c r="E66" s="44">
        <v>0</v>
      </c>
      <c r="F66" s="44">
        <f t="shared" si="3"/>
        <v>0</v>
      </c>
      <c r="G66" s="44"/>
      <c r="L66" s="68"/>
      <c r="M66" s="68"/>
    </row>
    <row r="67" spans="1:13" ht="13" x14ac:dyDescent="0.3">
      <c r="A67" s="69">
        <v>-16.135020000000001</v>
      </c>
      <c r="B67" s="69">
        <v>210.48830000000001</v>
      </c>
      <c r="C67" s="69">
        <f t="shared" si="2"/>
        <v>8.0957038461538459E-3</v>
      </c>
      <c r="D67" s="68">
        <v>-16.135020000000001</v>
      </c>
      <c r="E67" s="44">
        <v>0</v>
      </c>
      <c r="F67" s="44">
        <f t="shared" si="3"/>
        <v>0</v>
      </c>
      <c r="G67" s="44"/>
      <c r="L67" s="68"/>
      <c r="M67" s="68"/>
    </row>
    <row r="68" spans="1:13" ht="13" x14ac:dyDescent="0.3">
      <c r="A68" s="69">
        <v>-16.075040000000001</v>
      </c>
      <c r="B68" s="69">
        <v>209.25880000000001</v>
      </c>
      <c r="C68" s="69">
        <f t="shared" si="2"/>
        <v>8.0484153846153844E-3</v>
      </c>
      <c r="D68" s="68">
        <v>-16.075040000000001</v>
      </c>
      <c r="E68" s="44">
        <v>0</v>
      </c>
      <c r="F68" s="44">
        <f t="shared" si="3"/>
        <v>0</v>
      </c>
      <c r="G68" s="44"/>
      <c r="L68" s="68"/>
      <c r="M68" s="68"/>
    </row>
    <row r="69" spans="1:13" ht="13" x14ac:dyDescent="0.3">
      <c r="A69" s="69">
        <v>-16.015049999999999</v>
      </c>
      <c r="B69" s="69">
        <v>205.03360000000001</v>
      </c>
      <c r="C69" s="69">
        <f t="shared" si="2"/>
        <v>7.8859076923076931E-3</v>
      </c>
      <c r="D69" s="68">
        <v>-16.015049999999999</v>
      </c>
      <c r="E69" s="44">
        <v>0</v>
      </c>
      <c r="F69" s="44">
        <f t="shared" si="3"/>
        <v>0</v>
      </c>
      <c r="G69" s="44"/>
      <c r="L69" s="68"/>
      <c r="M69" s="68"/>
    </row>
    <row r="70" spans="1:13" ht="13" x14ac:dyDescent="0.3">
      <c r="A70" s="69">
        <v>-15.955069999999999</v>
      </c>
      <c r="B70" s="69">
        <v>200.50370000000001</v>
      </c>
      <c r="C70" s="69">
        <f t="shared" si="2"/>
        <v>7.7116807692307696E-3</v>
      </c>
      <c r="D70" s="68">
        <v>-15.955069999999999</v>
      </c>
      <c r="E70" s="44">
        <v>0</v>
      </c>
      <c r="F70" s="44">
        <f t="shared" si="3"/>
        <v>0</v>
      </c>
      <c r="G70" s="44"/>
      <c r="L70" s="68"/>
      <c r="M70" s="68"/>
    </row>
    <row r="71" spans="1:13" ht="13" x14ac:dyDescent="0.3">
      <c r="A71" s="69">
        <v>-15.89509</v>
      </c>
      <c r="B71" s="69">
        <v>210.0316</v>
      </c>
      <c r="C71" s="69">
        <f t="shared" si="2"/>
        <v>8.0781384615384623E-3</v>
      </c>
      <c r="D71" s="68">
        <v>-15.89509</v>
      </c>
      <c r="E71" s="44">
        <v>0</v>
      </c>
      <c r="F71" s="44">
        <f t="shared" si="3"/>
        <v>0</v>
      </c>
      <c r="G71" s="44"/>
      <c r="L71" s="68"/>
      <c r="M71" s="68"/>
    </row>
    <row r="72" spans="1:13" ht="13" x14ac:dyDescent="0.3">
      <c r="A72" s="69">
        <v>-15.83511</v>
      </c>
      <c r="B72" s="69">
        <v>225.8246</v>
      </c>
      <c r="C72" s="69">
        <f t="shared" si="2"/>
        <v>8.6855615384615389E-3</v>
      </c>
      <c r="D72" s="68">
        <v>-15.83511</v>
      </c>
      <c r="E72" s="44">
        <v>0</v>
      </c>
      <c r="F72" s="44">
        <f t="shared" si="3"/>
        <v>0</v>
      </c>
      <c r="G72" s="44"/>
      <c r="L72" s="68"/>
      <c r="M72" s="68"/>
    </row>
    <row r="73" spans="1:13" ht="13" x14ac:dyDescent="0.3">
      <c r="A73" s="69">
        <v>-15.775130000000001</v>
      </c>
      <c r="B73" s="69">
        <v>228.7199</v>
      </c>
      <c r="C73" s="69">
        <f t="shared" si="2"/>
        <v>8.7969192307692304E-3</v>
      </c>
      <c r="D73" s="68">
        <v>-15.775130000000001</v>
      </c>
      <c r="E73" s="44">
        <v>0</v>
      </c>
      <c r="F73" s="44">
        <f t="shared" si="3"/>
        <v>0</v>
      </c>
      <c r="G73" s="44"/>
      <c r="L73" s="68"/>
      <c r="M73" s="68"/>
    </row>
    <row r="74" spans="1:13" ht="13" x14ac:dyDescent="0.3">
      <c r="A74" s="69">
        <v>-15.71515</v>
      </c>
      <c r="B74" s="69">
        <v>222.8595</v>
      </c>
      <c r="C74" s="69">
        <f t="shared" si="2"/>
        <v>8.5715192307692315E-3</v>
      </c>
      <c r="D74" s="68">
        <v>-15.71515</v>
      </c>
      <c r="E74" s="44">
        <v>0</v>
      </c>
      <c r="F74" s="44">
        <f t="shared" si="3"/>
        <v>0</v>
      </c>
      <c r="G74" s="44"/>
      <c r="L74" s="68"/>
      <c r="M74" s="68"/>
    </row>
    <row r="75" spans="1:13" ht="13" x14ac:dyDescent="0.3">
      <c r="A75" s="69">
        <v>-15.65517</v>
      </c>
      <c r="B75" s="69">
        <v>216.958</v>
      </c>
      <c r="C75" s="69">
        <f t="shared" si="2"/>
        <v>8.3445384615384623E-3</v>
      </c>
      <c r="D75" s="68">
        <v>-15.65517</v>
      </c>
      <c r="E75" s="44">
        <v>0</v>
      </c>
      <c r="F75" s="44">
        <f t="shared" si="3"/>
        <v>0</v>
      </c>
      <c r="G75" s="44"/>
      <c r="L75" s="68"/>
      <c r="M75" s="68"/>
    </row>
    <row r="76" spans="1:13" ht="13" x14ac:dyDescent="0.3">
      <c r="A76" s="69">
        <v>-15.595190000000001</v>
      </c>
      <c r="B76" s="69">
        <v>218.465</v>
      </c>
      <c r="C76" s="69">
        <f t="shared" si="2"/>
        <v>8.4025000000000002E-3</v>
      </c>
      <c r="D76" s="68">
        <v>-15.595190000000001</v>
      </c>
      <c r="E76" s="44">
        <v>0</v>
      </c>
      <c r="F76" s="44">
        <f t="shared" si="3"/>
        <v>0</v>
      </c>
      <c r="G76" s="44"/>
      <c r="L76" s="68"/>
      <c r="M76" s="68"/>
    </row>
    <row r="77" spans="1:13" ht="13" x14ac:dyDescent="0.3">
      <c r="A77" s="69">
        <v>-15.5352</v>
      </c>
      <c r="B77" s="69">
        <v>227.11199999999999</v>
      </c>
      <c r="C77" s="69">
        <f t="shared" si="2"/>
        <v>8.7350769230769235E-3</v>
      </c>
      <c r="D77" s="68">
        <v>-15.5352</v>
      </c>
      <c r="E77" s="44">
        <v>0</v>
      </c>
      <c r="F77" s="44">
        <f t="shared" si="3"/>
        <v>0</v>
      </c>
      <c r="G77" s="44"/>
      <c r="L77" s="68"/>
      <c r="M77" s="68"/>
    </row>
    <row r="78" spans="1:13" ht="13" x14ac:dyDescent="0.3">
      <c r="A78" s="69">
        <v>-15.47522</v>
      </c>
      <c r="B78" s="69">
        <v>226.73099999999999</v>
      </c>
      <c r="C78" s="69">
        <f t="shared" si="2"/>
        <v>8.720423076923077E-3</v>
      </c>
      <c r="D78" s="68">
        <v>-15.47522</v>
      </c>
      <c r="E78" s="44">
        <v>0</v>
      </c>
      <c r="F78" s="44">
        <f t="shared" si="3"/>
        <v>0</v>
      </c>
      <c r="G78" s="44"/>
      <c r="L78" s="68"/>
      <c r="M78" s="68"/>
    </row>
    <row r="79" spans="1:13" ht="13" x14ac:dyDescent="0.3">
      <c r="A79" s="69">
        <v>-15.415240000000001</v>
      </c>
      <c r="B79" s="69">
        <v>232.16540000000001</v>
      </c>
      <c r="C79" s="69">
        <f t="shared" si="2"/>
        <v>8.9294384615384616E-3</v>
      </c>
      <c r="D79" s="68">
        <v>-15.415240000000001</v>
      </c>
      <c r="E79" s="44">
        <v>0</v>
      </c>
      <c r="F79" s="44">
        <f t="shared" si="3"/>
        <v>0</v>
      </c>
      <c r="G79" s="44"/>
      <c r="L79" s="68"/>
      <c r="M79" s="68"/>
    </row>
    <row r="80" spans="1:13" ht="13" x14ac:dyDescent="0.3">
      <c r="A80" s="69">
        <v>-15.355259999999999</v>
      </c>
      <c r="B80" s="69">
        <v>236.76009999999999</v>
      </c>
      <c r="C80" s="69">
        <f t="shared" si="2"/>
        <v>9.1061576923076922E-3</v>
      </c>
      <c r="D80" s="68">
        <v>-15.355259999999999</v>
      </c>
      <c r="E80" s="44">
        <v>0</v>
      </c>
      <c r="F80" s="44">
        <f t="shared" si="3"/>
        <v>0</v>
      </c>
      <c r="G80" s="44"/>
      <c r="L80" s="68"/>
      <c r="M80" s="68"/>
    </row>
    <row r="81" spans="1:13" ht="13" x14ac:dyDescent="0.3">
      <c r="A81" s="69">
        <v>-15.29528</v>
      </c>
      <c r="B81" s="69">
        <v>238.6465</v>
      </c>
      <c r="C81" s="69">
        <f t="shared" si="2"/>
        <v>9.1787115384615384E-3</v>
      </c>
      <c r="D81" s="68">
        <v>-15.29528</v>
      </c>
      <c r="E81" s="44">
        <v>0</v>
      </c>
      <c r="F81" s="44">
        <f t="shared" si="3"/>
        <v>0</v>
      </c>
      <c r="G81" s="44"/>
      <c r="L81" s="68"/>
      <c r="M81" s="68"/>
    </row>
    <row r="82" spans="1:13" ht="13" x14ac:dyDescent="0.3">
      <c r="A82" s="69">
        <v>-15.235300000000001</v>
      </c>
      <c r="B82" s="69">
        <v>238.7852</v>
      </c>
      <c r="C82" s="69">
        <f t="shared" si="2"/>
        <v>9.1840461538461541E-3</v>
      </c>
      <c r="D82" s="68">
        <v>-15.235300000000001</v>
      </c>
      <c r="E82" s="44">
        <v>0</v>
      </c>
      <c r="F82" s="44">
        <f t="shared" si="3"/>
        <v>0</v>
      </c>
      <c r="G82" s="44"/>
      <c r="L82" s="68"/>
      <c r="M82" s="68"/>
    </row>
    <row r="83" spans="1:13" ht="13" x14ac:dyDescent="0.3">
      <c r="A83" s="69">
        <v>-15.17531</v>
      </c>
      <c r="B83" s="69">
        <v>237.32660000000001</v>
      </c>
      <c r="C83" s="69">
        <f t="shared" si="2"/>
        <v>9.1279461538461542E-3</v>
      </c>
      <c r="D83" s="68">
        <v>-15.17531</v>
      </c>
      <c r="E83" s="44">
        <v>0</v>
      </c>
      <c r="F83" s="44">
        <f t="shared" si="3"/>
        <v>0</v>
      </c>
      <c r="G83" s="44"/>
      <c r="L83" s="68"/>
      <c r="M83" s="68"/>
    </row>
    <row r="84" spans="1:13" ht="13" x14ac:dyDescent="0.3">
      <c r="A84" s="69">
        <v>-15.11533</v>
      </c>
      <c r="B84" s="69">
        <v>244.56059999999999</v>
      </c>
      <c r="C84" s="69">
        <f t="shared" si="2"/>
        <v>9.4061769230769227E-3</v>
      </c>
      <c r="D84" s="68">
        <v>-15.11533</v>
      </c>
      <c r="E84" s="44">
        <v>224.85769999999999</v>
      </c>
      <c r="F84" s="44">
        <f t="shared" si="3"/>
        <v>8.6483730769230764E-3</v>
      </c>
      <c r="G84" s="44"/>
      <c r="L84" s="68"/>
      <c r="M84" s="68"/>
    </row>
    <row r="85" spans="1:13" ht="13" x14ac:dyDescent="0.3">
      <c r="A85" s="69">
        <v>-15.055350000000001</v>
      </c>
      <c r="B85" s="69">
        <v>247.25800000000001</v>
      </c>
      <c r="C85" s="69">
        <f t="shared" si="2"/>
        <v>9.5099230769230773E-3</v>
      </c>
      <c r="D85" s="68">
        <v>-15.055350000000001</v>
      </c>
      <c r="E85" s="44">
        <v>227.10159999999999</v>
      </c>
      <c r="F85" s="44">
        <f t="shared" si="3"/>
        <v>8.7346769230769224E-3</v>
      </c>
      <c r="G85" s="44"/>
      <c r="L85" s="68"/>
      <c r="M85" s="68"/>
    </row>
    <row r="86" spans="1:13" ht="13" x14ac:dyDescent="0.3">
      <c r="A86" s="69">
        <v>-14.995369999999999</v>
      </c>
      <c r="B86" s="69">
        <v>247.81530000000001</v>
      </c>
      <c r="C86" s="69">
        <f t="shared" si="2"/>
        <v>9.5313576923076928E-3</v>
      </c>
      <c r="D86" s="68">
        <v>-14.995369999999999</v>
      </c>
      <c r="E86" s="44">
        <v>226.92910000000001</v>
      </c>
      <c r="F86" s="44">
        <f t="shared" si="3"/>
        <v>8.7280423076923075E-3</v>
      </c>
      <c r="G86" s="44"/>
      <c r="L86" s="68"/>
      <c r="M86" s="68"/>
    </row>
    <row r="87" spans="1:13" ht="13" x14ac:dyDescent="0.3">
      <c r="A87" s="69">
        <v>-14.93539</v>
      </c>
      <c r="B87" s="69">
        <v>247.77019999999999</v>
      </c>
      <c r="C87" s="69">
        <f t="shared" si="2"/>
        <v>9.5296230769230765E-3</v>
      </c>
      <c r="D87" s="68">
        <v>-14.93539</v>
      </c>
      <c r="E87" s="44">
        <v>230.5067</v>
      </c>
      <c r="F87" s="44">
        <f t="shared" si="3"/>
        <v>8.8656423076923074E-3</v>
      </c>
      <c r="G87" s="44"/>
      <c r="L87" s="68"/>
      <c r="M87" s="68"/>
    </row>
    <row r="88" spans="1:13" ht="13" x14ac:dyDescent="0.3">
      <c r="A88" s="69">
        <v>-14.87541</v>
      </c>
      <c r="B88" s="69">
        <v>246.21119999999999</v>
      </c>
      <c r="C88" s="69">
        <f t="shared" si="2"/>
        <v>9.4696615384615383E-3</v>
      </c>
      <c r="D88" s="68">
        <v>-14.87541</v>
      </c>
      <c r="E88" s="44">
        <v>242.68219999999999</v>
      </c>
      <c r="F88" s="44">
        <f t="shared" si="3"/>
        <v>9.3339307692307683E-3</v>
      </c>
      <c r="G88" s="44"/>
      <c r="L88" s="68"/>
      <c r="M88" s="68"/>
    </row>
    <row r="89" spans="1:13" ht="13" x14ac:dyDescent="0.3">
      <c r="A89" s="69">
        <v>-14.815429999999999</v>
      </c>
      <c r="B89" s="69">
        <v>237.46690000000001</v>
      </c>
      <c r="C89" s="69">
        <f t="shared" si="2"/>
        <v>9.1333423076923083E-3</v>
      </c>
      <c r="D89" s="68">
        <v>-14.815429999999999</v>
      </c>
      <c r="E89" s="44">
        <v>245.9255</v>
      </c>
      <c r="F89" s="44">
        <f t="shared" si="3"/>
        <v>9.4586730769230763E-3</v>
      </c>
      <c r="G89" s="44"/>
      <c r="L89" s="68"/>
      <c r="M89" s="68"/>
    </row>
    <row r="90" spans="1:13" ht="13" x14ac:dyDescent="0.3">
      <c r="A90" s="69">
        <v>-14.75544</v>
      </c>
      <c r="B90" s="69">
        <v>249.89709999999999</v>
      </c>
      <c r="C90" s="69">
        <f t="shared" si="2"/>
        <v>9.6114269230769232E-3</v>
      </c>
      <c r="D90" s="68">
        <v>-14.75544</v>
      </c>
      <c r="E90" s="44">
        <v>243.26849999999999</v>
      </c>
      <c r="F90" s="44">
        <f t="shared" si="3"/>
        <v>9.356480769230768E-3</v>
      </c>
      <c r="G90" s="44"/>
      <c r="L90" s="68"/>
      <c r="M90" s="68"/>
    </row>
    <row r="91" spans="1:13" ht="13" x14ac:dyDescent="0.3">
      <c r="A91" s="69">
        <v>-14.695460000000001</v>
      </c>
      <c r="B91" s="69">
        <v>267.39609999999999</v>
      </c>
      <c r="C91" s="69">
        <f t="shared" si="2"/>
        <v>1.0284465384615384E-2</v>
      </c>
      <c r="D91" s="68">
        <v>-14.695460000000001</v>
      </c>
      <c r="E91" s="44">
        <v>246.11510000000001</v>
      </c>
      <c r="F91" s="44">
        <f t="shared" si="3"/>
        <v>9.4659653846153845E-3</v>
      </c>
      <c r="G91" s="44"/>
      <c r="L91" s="68"/>
      <c r="M91" s="68"/>
    </row>
    <row r="92" spans="1:13" ht="13" x14ac:dyDescent="0.3">
      <c r="A92" s="69">
        <v>-14.635479999999999</v>
      </c>
      <c r="B92" s="69">
        <v>274.58370000000002</v>
      </c>
      <c r="C92" s="69">
        <f t="shared" si="2"/>
        <v>1.0560911538461538E-2</v>
      </c>
      <c r="D92" s="68">
        <v>-14.635479999999999</v>
      </c>
      <c r="E92" s="44">
        <v>249.64769999999999</v>
      </c>
      <c r="F92" s="44">
        <f t="shared" si="3"/>
        <v>9.6018346153846149E-3</v>
      </c>
      <c r="G92" s="44"/>
      <c r="L92" s="68"/>
      <c r="M92" s="68"/>
    </row>
    <row r="93" spans="1:13" ht="13" x14ac:dyDescent="0.3">
      <c r="A93" s="69">
        <v>-14.5755</v>
      </c>
      <c r="B93" s="69">
        <v>272.98349999999999</v>
      </c>
      <c r="C93" s="69">
        <f t="shared" si="2"/>
        <v>1.0499365384615385E-2</v>
      </c>
      <c r="D93" s="68">
        <v>-14.5755</v>
      </c>
      <c r="E93" s="44">
        <v>250.70189999999999</v>
      </c>
      <c r="F93" s="44">
        <f t="shared" si="3"/>
        <v>9.6423807692307684E-3</v>
      </c>
      <c r="G93" s="44"/>
      <c r="L93" s="68"/>
      <c r="M93" s="68"/>
    </row>
    <row r="94" spans="1:13" ht="13" x14ac:dyDescent="0.3">
      <c r="A94" s="69">
        <v>-14.51552</v>
      </c>
      <c r="B94" s="69">
        <v>272.92630000000003</v>
      </c>
      <c r="C94" s="69">
        <f t="shared" si="2"/>
        <v>1.0497165384615386E-2</v>
      </c>
      <c r="D94" s="68">
        <v>-14.51552</v>
      </c>
      <c r="E94" s="44">
        <v>249.05670000000001</v>
      </c>
      <c r="F94" s="44">
        <f t="shared" si="3"/>
        <v>9.5791038461538469E-3</v>
      </c>
      <c r="G94" s="44"/>
      <c r="L94" s="68"/>
      <c r="M94" s="68"/>
    </row>
    <row r="95" spans="1:13" ht="13" x14ac:dyDescent="0.3">
      <c r="A95" s="69">
        <v>-14.455539999999999</v>
      </c>
      <c r="B95" s="69">
        <v>277.40120000000002</v>
      </c>
      <c r="C95" s="69">
        <f t="shared" si="2"/>
        <v>1.0669276923076924E-2</v>
      </c>
      <c r="D95" s="68">
        <v>-14.455539999999999</v>
      </c>
      <c r="E95" s="44">
        <v>249.25550000000001</v>
      </c>
      <c r="F95" s="44">
        <f t="shared" si="3"/>
        <v>9.5867499999999998E-3</v>
      </c>
      <c r="G95" s="44"/>
      <c r="L95" s="68"/>
      <c r="M95" s="68"/>
    </row>
    <row r="96" spans="1:13" ht="13" x14ac:dyDescent="0.3">
      <c r="A96" s="69">
        <v>-14.39556</v>
      </c>
      <c r="B96" s="69">
        <v>277.15469999999999</v>
      </c>
      <c r="C96" s="69">
        <f t="shared" si="2"/>
        <v>1.0659796153846154E-2</v>
      </c>
      <c r="D96" s="68">
        <v>-14.39556</v>
      </c>
      <c r="E96" s="44">
        <v>254.9554</v>
      </c>
      <c r="F96" s="44">
        <f t="shared" si="3"/>
        <v>9.8059769230769232E-3</v>
      </c>
      <c r="G96" s="44"/>
      <c r="L96" s="68"/>
      <c r="M96" s="68"/>
    </row>
    <row r="97" spans="1:13" ht="13" x14ac:dyDescent="0.3">
      <c r="A97" s="69">
        <v>-14.335570000000001</v>
      </c>
      <c r="B97" s="69">
        <v>286.10919999999999</v>
      </c>
      <c r="C97" s="69">
        <f t="shared" si="2"/>
        <v>1.1004199999999999E-2</v>
      </c>
      <c r="D97" s="68">
        <v>-14.335570000000001</v>
      </c>
      <c r="E97" s="44">
        <v>262.36270000000002</v>
      </c>
      <c r="F97" s="44">
        <f t="shared" si="3"/>
        <v>1.0090873076923077E-2</v>
      </c>
      <c r="G97" s="44"/>
      <c r="L97" s="68"/>
      <c r="M97" s="68"/>
    </row>
    <row r="98" spans="1:13" ht="13" x14ac:dyDescent="0.3">
      <c r="A98" s="69">
        <v>-14.275589999999999</v>
      </c>
      <c r="B98" s="69">
        <v>298.48540000000003</v>
      </c>
      <c r="C98" s="69">
        <f t="shared" si="2"/>
        <v>1.1480207692307693E-2</v>
      </c>
      <c r="D98" s="68">
        <v>-14.275589999999999</v>
      </c>
      <c r="E98" s="44">
        <v>267.89670000000001</v>
      </c>
      <c r="F98" s="44">
        <f t="shared" si="3"/>
        <v>1.0303719230769231E-2</v>
      </c>
      <c r="G98" s="44"/>
      <c r="L98" s="68"/>
      <c r="M98" s="68"/>
    </row>
    <row r="99" spans="1:13" ht="13" x14ac:dyDescent="0.3">
      <c r="A99" s="69">
        <v>-14.21561</v>
      </c>
      <c r="B99" s="69">
        <v>304.86950000000002</v>
      </c>
      <c r="C99" s="69">
        <f t="shared" si="2"/>
        <v>1.172575E-2</v>
      </c>
      <c r="D99" s="68">
        <v>-14.21561</v>
      </c>
      <c r="E99" s="44">
        <v>269.44319999999999</v>
      </c>
      <c r="F99" s="44">
        <f t="shared" si="3"/>
        <v>1.0363199999999999E-2</v>
      </c>
      <c r="G99" s="44"/>
      <c r="L99" s="68"/>
      <c r="M99" s="68"/>
    </row>
    <row r="100" spans="1:13" ht="13" x14ac:dyDescent="0.3">
      <c r="A100" s="69">
        <v>-14.15563</v>
      </c>
      <c r="B100" s="69">
        <v>299.34449999999998</v>
      </c>
      <c r="C100" s="69">
        <f t="shared" si="2"/>
        <v>1.1513249999999999E-2</v>
      </c>
      <c r="D100" s="68">
        <v>-14.15563</v>
      </c>
      <c r="E100" s="44">
        <v>267.3716</v>
      </c>
      <c r="F100" s="44">
        <f t="shared" si="3"/>
        <v>1.0283523076923077E-2</v>
      </c>
      <c r="G100" s="44"/>
      <c r="L100" s="68"/>
      <c r="M100" s="68"/>
    </row>
    <row r="101" spans="1:13" ht="13" x14ac:dyDescent="0.3">
      <c r="A101" s="69">
        <v>-14.095649999999999</v>
      </c>
      <c r="B101" s="69">
        <v>306.20769999999999</v>
      </c>
      <c r="C101" s="69">
        <f t="shared" si="2"/>
        <v>1.177721923076923E-2</v>
      </c>
      <c r="D101" s="68">
        <v>-14.095649999999999</v>
      </c>
      <c r="E101" s="44">
        <v>269.03050000000002</v>
      </c>
      <c r="F101" s="44">
        <f t="shared" si="3"/>
        <v>1.0347326923076924E-2</v>
      </c>
      <c r="G101" s="44"/>
      <c r="L101" s="68"/>
      <c r="M101" s="68"/>
    </row>
    <row r="102" spans="1:13" ht="13" x14ac:dyDescent="0.3">
      <c r="A102" s="69">
        <v>-14.03567</v>
      </c>
      <c r="B102" s="69">
        <v>323.84429999999998</v>
      </c>
      <c r="C102" s="69">
        <f t="shared" si="2"/>
        <v>1.2455549999999999E-2</v>
      </c>
      <c r="D102" s="68">
        <v>-14.03567</v>
      </c>
      <c r="E102" s="44">
        <v>275.16640000000001</v>
      </c>
      <c r="F102" s="44">
        <f t="shared" si="3"/>
        <v>1.0583323076923078E-2</v>
      </c>
      <c r="G102" s="44"/>
      <c r="L102" s="68"/>
      <c r="M102" s="68"/>
    </row>
    <row r="103" spans="1:13" ht="13" x14ac:dyDescent="0.3">
      <c r="A103" s="69">
        <v>-13.97569</v>
      </c>
      <c r="B103" s="69">
        <v>339.69729999999998</v>
      </c>
      <c r="C103" s="69">
        <f t="shared" si="2"/>
        <v>1.3065280769230768E-2</v>
      </c>
      <c r="D103" s="68">
        <v>-13.97569</v>
      </c>
      <c r="E103" s="44">
        <v>277.77289999999999</v>
      </c>
      <c r="F103" s="44">
        <f t="shared" si="3"/>
        <v>1.0683573076923077E-2</v>
      </c>
      <c r="G103" s="44"/>
      <c r="L103" s="68"/>
      <c r="M103" s="68"/>
    </row>
    <row r="104" spans="1:13" ht="13" x14ac:dyDescent="0.3">
      <c r="A104" s="69">
        <v>-13.915699999999999</v>
      </c>
      <c r="B104" s="69">
        <v>353.06670000000003</v>
      </c>
      <c r="C104" s="69">
        <f t="shared" si="2"/>
        <v>1.3579488461538463E-2</v>
      </c>
      <c r="D104" s="68">
        <v>-13.915699999999999</v>
      </c>
      <c r="E104" s="44">
        <v>278.4896</v>
      </c>
      <c r="F104" s="44">
        <f t="shared" si="3"/>
        <v>1.0711138461538462E-2</v>
      </c>
      <c r="G104" s="44"/>
      <c r="L104" s="68"/>
      <c r="M104" s="68"/>
    </row>
    <row r="105" spans="1:13" ht="13" x14ac:dyDescent="0.3">
      <c r="A105" s="69">
        <v>-13.85572</v>
      </c>
      <c r="B105" s="69">
        <v>368.2885</v>
      </c>
      <c r="C105" s="69">
        <f t="shared" si="2"/>
        <v>1.4164942307692307E-2</v>
      </c>
      <c r="D105" s="68">
        <v>-13.85572</v>
      </c>
      <c r="E105" s="44">
        <v>279.74979999999999</v>
      </c>
      <c r="F105" s="44">
        <f t="shared" si="3"/>
        <v>1.0759607692307691E-2</v>
      </c>
      <c r="G105" s="44"/>
      <c r="L105" s="68"/>
      <c r="M105" s="68"/>
    </row>
    <row r="106" spans="1:13" ht="13" x14ac:dyDescent="0.3">
      <c r="A106" s="69">
        <v>-13.79574</v>
      </c>
      <c r="B106" s="69">
        <v>393.29809999999998</v>
      </c>
      <c r="C106" s="69">
        <f t="shared" si="2"/>
        <v>1.5126849999999999E-2</v>
      </c>
      <c r="D106" s="68">
        <v>-13.79574</v>
      </c>
      <c r="E106" s="44">
        <v>282.30689999999998</v>
      </c>
      <c r="F106" s="44">
        <f t="shared" si="3"/>
        <v>1.0857957692307692E-2</v>
      </c>
      <c r="G106" s="44"/>
      <c r="L106" s="68"/>
      <c r="M106" s="68"/>
    </row>
    <row r="107" spans="1:13" ht="13" x14ac:dyDescent="0.3">
      <c r="A107" s="69">
        <v>-13.735760000000001</v>
      </c>
      <c r="B107" s="69">
        <v>441.18299999999999</v>
      </c>
      <c r="C107" s="69">
        <f t="shared" si="2"/>
        <v>1.6968576923076923E-2</v>
      </c>
      <c r="D107" s="68">
        <v>-13.735760000000001</v>
      </c>
      <c r="E107" s="44">
        <v>288.38260000000002</v>
      </c>
      <c r="F107" s="44">
        <f t="shared" si="3"/>
        <v>1.1091638461538463E-2</v>
      </c>
      <c r="G107" s="44"/>
      <c r="L107" s="68"/>
      <c r="M107" s="68"/>
    </row>
    <row r="108" spans="1:13" ht="13" x14ac:dyDescent="0.3">
      <c r="A108" s="69">
        <v>-13.67578</v>
      </c>
      <c r="B108" s="69">
        <v>498.49450000000002</v>
      </c>
      <c r="C108" s="69">
        <f t="shared" si="2"/>
        <v>1.9172865384615385E-2</v>
      </c>
      <c r="D108" s="68">
        <v>-13.67578</v>
      </c>
      <c r="E108" s="44">
        <v>303.09059999999999</v>
      </c>
      <c r="F108" s="44">
        <f t="shared" si="3"/>
        <v>1.165733076923077E-2</v>
      </c>
      <c r="G108" s="44"/>
      <c r="L108" s="68"/>
      <c r="M108" s="68"/>
    </row>
    <row r="109" spans="1:13" ht="13" x14ac:dyDescent="0.3">
      <c r="A109" s="69">
        <v>-13.6158</v>
      </c>
      <c r="B109" s="69">
        <v>584.18520000000001</v>
      </c>
      <c r="C109" s="69">
        <f t="shared" si="2"/>
        <v>2.246866153846154E-2</v>
      </c>
      <c r="D109" s="68">
        <v>-13.6158</v>
      </c>
      <c r="E109" s="44">
        <v>319.93270000000001</v>
      </c>
      <c r="F109" s="44">
        <f t="shared" si="3"/>
        <v>1.2305103846153846E-2</v>
      </c>
      <c r="G109" s="44"/>
      <c r="L109" s="68"/>
      <c r="M109" s="68"/>
    </row>
    <row r="110" spans="1:13" ht="13" x14ac:dyDescent="0.3">
      <c r="A110" s="69">
        <v>-13.555809999999999</v>
      </c>
      <c r="B110" s="69">
        <v>742.41579999999999</v>
      </c>
      <c r="C110" s="69">
        <f t="shared" si="2"/>
        <v>2.8554453846153845E-2</v>
      </c>
      <c r="D110" s="68">
        <v>-13.555809999999999</v>
      </c>
      <c r="E110" s="44">
        <v>336.5677</v>
      </c>
      <c r="F110" s="44">
        <f t="shared" si="3"/>
        <v>1.2944911538461539E-2</v>
      </c>
      <c r="G110" s="44"/>
      <c r="L110" s="68"/>
      <c r="M110" s="68"/>
    </row>
    <row r="111" spans="1:13" ht="13" x14ac:dyDescent="0.3">
      <c r="A111" s="69">
        <v>-13.49583</v>
      </c>
      <c r="B111" s="69">
        <v>1046.0530000000001</v>
      </c>
      <c r="C111" s="69">
        <f t="shared" si="2"/>
        <v>4.02328076923077E-2</v>
      </c>
      <c r="D111" s="68">
        <v>-13.49583</v>
      </c>
      <c r="E111" s="44">
        <v>352.11989999999997</v>
      </c>
      <c r="F111" s="44">
        <f t="shared" si="3"/>
        <v>1.3543073076923077E-2</v>
      </c>
      <c r="G111" s="44"/>
      <c r="L111" s="68"/>
      <c r="M111" s="68"/>
    </row>
    <row r="112" spans="1:13" ht="13" x14ac:dyDescent="0.3">
      <c r="A112" s="69">
        <v>-13.43585</v>
      </c>
      <c r="B112" s="69">
        <v>1641.5429999999999</v>
      </c>
      <c r="C112" s="69">
        <f t="shared" ref="C112:C175" si="4">B112/26000</f>
        <v>6.3136269230769232E-2</v>
      </c>
      <c r="D112" s="68">
        <v>-13.43585</v>
      </c>
      <c r="E112" s="44">
        <v>364.50749999999999</v>
      </c>
      <c r="F112" s="44">
        <f t="shared" ref="F112:F175" si="5">E112/26000</f>
        <v>1.4019519230769231E-2</v>
      </c>
      <c r="G112" s="44"/>
      <c r="L112" s="68"/>
      <c r="M112" s="68"/>
    </row>
    <row r="113" spans="1:13" ht="13" x14ac:dyDescent="0.3">
      <c r="A113" s="69">
        <v>-13.375870000000001</v>
      </c>
      <c r="B113" s="69">
        <v>2783.3890000000001</v>
      </c>
      <c r="C113" s="69">
        <f t="shared" si="4"/>
        <v>0.10705342307692309</v>
      </c>
      <c r="D113" s="68">
        <v>-13.375870000000001</v>
      </c>
      <c r="E113" s="44">
        <v>390.25619999999998</v>
      </c>
      <c r="F113" s="44">
        <f t="shared" si="5"/>
        <v>1.5009853846153845E-2</v>
      </c>
      <c r="G113" s="44"/>
      <c r="L113" s="68"/>
      <c r="M113" s="68"/>
    </row>
    <row r="114" spans="1:13" ht="13" x14ac:dyDescent="0.3">
      <c r="A114" s="69">
        <v>-13.31589</v>
      </c>
      <c r="B114" s="69">
        <v>4606.1629999999996</v>
      </c>
      <c r="C114" s="69">
        <f t="shared" si="4"/>
        <v>0.17716011538461537</v>
      </c>
      <c r="D114" s="68">
        <v>-13.31589</v>
      </c>
      <c r="E114" s="44">
        <v>430.10230000000001</v>
      </c>
      <c r="F114" s="44">
        <f t="shared" si="5"/>
        <v>1.6542396153846155E-2</v>
      </c>
      <c r="G114" s="44"/>
      <c r="L114" s="68"/>
      <c r="M114" s="68"/>
    </row>
    <row r="115" spans="1:13" ht="13" x14ac:dyDescent="0.3">
      <c r="A115" s="69">
        <v>-13.25591</v>
      </c>
      <c r="B115" s="69">
        <v>7105.4840000000004</v>
      </c>
      <c r="C115" s="69">
        <f t="shared" si="4"/>
        <v>0.27328784615384616</v>
      </c>
      <c r="D115" s="68">
        <v>-13.25591</v>
      </c>
      <c r="E115" s="44">
        <v>510.42559999999997</v>
      </c>
      <c r="F115" s="44">
        <f t="shared" si="5"/>
        <v>1.9631753846153847E-2</v>
      </c>
      <c r="G115" s="44"/>
      <c r="L115" s="68"/>
      <c r="M115" s="68"/>
    </row>
    <row r="116" spans="1:13" ht="13" x14ac:dyDescent="0.3">
      <c r="A116" s="69">
        <v>-13.195930000000001</v>
      </c>
      <c r="B116" s="69">
        <v>10047.57</v>
      </c>
      <c r="C116" s="69">
        <f t="shared" si="4"/>
        <v>0.38644499999999998</v>
      </c>
      <c r="D116" s="68">
        <v>-13.195930000000001</v>
      </c>
      <c r="E116" s="44">
        <v>662.87289999999996</v>
      </c>
      <c r="F116" s="44">
        <f t="shared" si="5"/>
        <v>2.5495111538461537E-2</v>
      </c>
      <c r="G116" s="44"/>
      <c r="L116" s="68"/>
      <c r="M116" s="68"/>
    </row>
    <row r="117" spans="1:13" ht="13" x14ac:dyDescent="0.3">
      <c r="A117" s="69">
        <v>-13.13594</v>
      </c>
      <c r="B117" s="69">
        <v>13005.9</v>
      </c>
      <c r="C117" s="69">
        <f t="shared" si="4"/>
        <v>0.50022692307692307</v>
      </c>
      <c r="D117" s="68">
        <v>-13.13594</v>
      </c>
      <c r="E117" s="44">
        <v>927.69150000000002</v>
      </c>
      <c r="F117" s="44">
        <f t="shared" si="5"/>
        <v>3.5680442307692309E-2</v>
      </c>
      <c r="G117" s="44"/>
      <c r="L117" s="68"/>
      <c r="M117" s="68"/>
    </row>
    <row r="118" spans="1:13" ht="13" x14ac:dyDescent="0.3">
      <c r="A118" s="69">
        <v>-13.07596</v>
      </c>
      <c r="B118" s="69">
        <v>15486.83</v>
      </c>
      <c r="C118" s="69">
        <f t="shared" si="4"/>
        <v>0.59564730769230767</v>
      </c>
      <c r="D118" s="68">
        <v>-13.07596</v>
      </c>
      <c r="E118" s="44">
        <v>1479.0229999999999</v>
      </c>
      <c r="F118" s="44">
        <f t="shared" si="5"/>
        <v>5.6885499999999999E-2</v>
      </c>
      <c r="G118" s="44"/>
      <c r="L118" s="68"/>
      <c r="M118" s="68"/>
    </row>
    <row r="119" spans="1:13" ht="13" x14ac:dyDescent="0.3">
      <c r="A119" s="69">
        <v>-13.015980000000001</v>
      </c>
      <c r="B119" s="69">
        <v>17325.169999999998</v>
      </c>
      <c r="C119" s="69">
        <f t="shared" si="4"/>
        <v>0.66635269230769223</v>
      </c>
      <c r="D119" s="68">
        <v>-13.015980000000001</v>
      </c>
      <c r="E119" s="44">
        <v>2483.6289999999999</v>
      </c>
      <c r="F119" s="44">
        <f t="shared" si="5"/>
        <v>9.552419230769231E-2</v>
      </c>
      <c r="G119" s="44"/>
      <c r="L119" s="68"/>
      <c r="M119" s="68"/>
    </row>
    <row r="120" spans="1:13" ht="13" x14ac:dyDescent="0.3">
      <c r="A120" s="69">
        <v>-12.956</v>
      </c>
      <c r="B120" s="69">
        <v>18310.78</v>
      </c>
      <c r="C120" s="69">
        <f t="shared" si="4"/>
        <v>0.70426076923076919</v>
      </c>
      <c r="D120" s="68">
        <v>-12.956</v>
      </c>
      <c r="E120" s="44">
        <v>4064.99</v>
      </c>
      <c r="F120" s="44">
        <f t="shared" si="5"/>
        <v>0.15634576923076923</v>
      </c>
      <c r="G120" s="44"/>
      <c r="L120" s="68"/>
      <c r="M120" s="68"/>
    </row>
    <row r="121" spans="1:13" ht="13" x14ac:dyDescent="0.3">
      <c r="A121" s="69">
        <v>-12.89602</v>
      </c>
      <c r="B121" s="69">
        <v>18729.47</v>
      </c>
      <c r="C121" s="69">
        <f t="shared" si="4"/>
        <v>0.72036423076923084</v>
      </c>
      <c r="D121" s="68">
        <v>-12.89602</v>
      </c>
      <c r="E121" s="44">
        <v>6147.7340000000004</v>
      </c>
      <c r="F121" s="44">
        <f t="shared" si="5"/>
        <v>0.23645130769230771</v>
      </c>
      <c r="G121" s="44"/>
      <c r="L121" s="68"/>
      <c r="M121" s="68"/>
    </row>
    <row r="122" spans="1:13" ht="13" x14ac:dyDescent="0.3">
      <c r="A122" s="69">
        <v>-12.836040000000001</v>
      </c>
      <c r="B122" s="69">
        <v>18981.2</v>
      </c>
      <c r="C122" s="69">
        <f t="shared" si="4"/>
        <v>0.7300461538461539</v>
      </c>
      <c r="D122" s="68">
        <v>-12.836040000000001</v>
      </c>
      <c r="E122" s="44">
        <v>8533.9130000000005</v>
      </c>
      <c r="F122" s="44">
        <f t="shared" si="5"/>
        <v>0.3282274230769231</v>
      </c>
      <c r="G122" s="44"/>
      <c r="L122" s="68"/>
      <c r="M122" s="68"/>
    </row>
    <row r="123" spans="1:13" ht="13" x14ac:dyDescent="0.3">
      <c r="A123" s="69">
        <v>-12.776059999999999</v>
      </c>
      <c r="B123" s="69">
        <v>19231.73</v>
      </c>
      <c r="C123" s="69">
        <f t="shared" si="4"/>
        <v>0.73968192307692304</v>
      </c>
      <c r="D123" s="68">
        <v>-12.776059999999999</v>
      </c>
      <c r="E123" s="44">
        <v>10920.84</v>
      </c>
      <c r="F123" s="44">
        <f t="shared" si="5"/>
        <v>0.4200323076923077</v>
      </c>
      <c r="G123" s="44"/>
      <c r="L123" s="68"/>
      <c r="M123" s="68"/>
    </row>
    <row r="124" spans="1:13" ht="13" x14ac:dyDescent="0.3">
      <c r="A124" s="69">
        <v>-12.71607</v>
      </c>
      <c r="B124" s="69">
        <v>19531.03</v>
      </c>
      <c r="C124" s="69">
        <f t="shared" si="4"/>
        <v>0.75119346153846145</v>
      </c>
      <c r="D124" s="68">
        <v>-12.71607</v>
      </c>
      <c r="E124" s="44">
        <v>13333.36</v>
      </c>
      <c r="F124" s="44">
        <f t="shared" si="5"/>
        <v>0.51282153846153844</v>
      </c>
      <c r="G124" s="44"/>
      <c r="L124" s="68"/>
      <c r="M124" s="68"/>
    </row>
    <row r="125" spans="1:13" ht="13" x14ac:dyDescent="0.3">
      <c r="A125" s="69">
        <v>-12.656090000000001</v>
      </c>
      <c r="B125" s="69">
        <v>19767.2</v>
      </c>
      <c r="C125" s="69">
        <f t="shared" si="4"/>
        <v>0.76027692307692307</v>
      </c>
      <c r="D125" s="68">
        <v>-12.656090000000001</v>
      </c>
      <c r="E125" s="44">
        <v>15341.71</v>
      </c>
      <c r="F125" s="44">
        <f t="shared" si="5"/>
        <v>0.59006576923076914</v>
      </c>
      <c r="G125" s="44"/>
      <c r="L125" s="68"/>
      <c r="M125" s="68"/>
    </row>
    <row r="126" spans="1:13" ht="13" x14ac:dyDescent="0.3">
      <c r="A126" s="69">
        <v>-12.596109999999999</v>
      </c>
      <c r="B126" s="69">
        <v>19990.810000000001</v>
      </c>
      <c r="C126" s="69">
        <f t="shared" si="4"/>
        <v>0.76887730769230778</v>
      </c>
      <c r="D126" s="68">
        <v>-12.596109999999999</v>
      </c>
      <c r="E126" s="44">
        <v>16591.509999999998</v>
      </c>
      <c r="F126" s="44">
        <f t="shared" si="5"/>
        <v>0.6381349999999999</v>
      </c>
      <c r="G126" s="44"/>
      <c r="L126" s="68"/>
      <c r="M126" s="68"/>
    </row>
    <row r="127" spans="1:13" ht="13" x14ac:dyDescent="0.3">
      <c r="A127" s="69">
        <v>-12.53613</v>
      </c>
      <c r="B127" s="69">
        <v>20233.34</v>
      </c>
      <c r="C127" s="69">
        <f t="shared" si="4"/>
        <v>0.77820538461538458</v>
      </c>
      <c r="D127" s="68">
        <v>-12.53613</v>
      </c>
      <c r="E127" s="44">
        <v>17111.740000000002</v>
      </c>
      <c r="F127" s="44">
        <f t="shared" si="5"/>
        <v>0.65814384615384625</v>
      </c>
      <c r="G127" s="44"/>
      <c r="L127" s="68"/>
      <c r="M127" s="68"/>
    </row>
    <row r="128" spans="1:13" ht="13" x14ac:dyDescent="0.3">
      <c r="A128" s="69">
        <v>-12.476150000000001</v>
      </c>
      <c r="B128" s="69">
        <v>20485.939999999999</v>
      </c>
      <c r="C128" s="69">
        <f t="shared" si="4"/>
        <v>0.78792076923076915</v>
      </c>
      <c r="D128" s="68">
        <v>-12.476150000000001</v>
      </c>
      <c r="E128" s="44">
        <v>17355.990000000002</v>
      </c>
      <c r="F128" s="44">
        <f t="shared" si="5"/>
        <v>0.66753807692307698</v>
      </c>
      <c r="G128" s="44"/>
      <c r="L128" s="68"/>
      <c r="M128" s="68"/>
    </row>
    <row r="129" spans="1:13" ht="13" x14ac:dyDescent="0.3">
      <c r="A129" s="69">
        <v>-12.416169999999999</v>
      </c>
      <c r="B129" s="69">
        <v>20756.21</v>
      </c>
      <c r="C129" s="69">
        <f t="shared" si="4"/>
        <v>0.79831576923076919</v>
      </c>
      <c r="D129" s="68">
        <v>-12.416169999999999</v>
      </c>
      <c r="E129" s="44">
        <v>17670.009999999998</v>
      </c>
      <c r="F129" s="44">
        <f t="shared" si="5"/>
        <v>0.67961576923076916</v>
      </c>
      <c r="G129" s="44"/>
      <c r="L129" s="68"/>
      <c r="M129" s="68"/>
    </row>
    <row r="130" spans="1:13" ht="13" x14ac:dyDescent="0.3">
      <c r="A130" s="69">
        <v>-12.35618</v>
      </c>
      <c r="B130" s="69">
        <v>20971.060000000001</v>
      </c>
      <c r="C130" s="69">
        <f t="shared" si="4"/>
        <v>0.80657923076923077</v>
      </c>
      <c r="D130" s="68">
        <v>-12.35618</v>
      </c>
      <c r="E130" s="44">
        <v>17876.650000000001</v>
      </c>
      <c r="F130" s="44">
        <f t="shared" si="5"/>
        <v>0.6875634615384616</v>
      </c>
      <c r="G130" s="44"/>
      <c r="L130" s="68"/>
      <c r="M130" s="68"/>
    </row>
    <row r="131" spans="1:13" ht="13" x14ac:dyDescent="0.3">
      <c r="A131" s="69">
        <v>-12.296200000000001</v>
      </c>
      <c r="B131" s="69">
        <v>21229.54</v>
      </c>
      <c r="C131" s="69">
        <f t="shared" si="4"/>
        <v>0.81652076923076922</v>
      </c>
      <c r="D131" s="68">
        <v>-12.296200000000001</v>
      </c>
      <c r="E131" s="44">
        <v>18091.57</v>
      </c>
      <c r="F131" s="44">
        <f t="shared" si="5"/>
        <v>0.69582961538461541</v>
      </c>
      <c r="G131" s="44"/>
      <c r="L131" s="68"/>
      <c r="M131" s="68"/>
    </row>
    <row r="132" spans="1:13" ht="13" x14ac:dyDescent="0.3">
      <c r="A132" s="69">
        <v>-12.236219999999999</v>
      </c>
      <c r="B132" s="69">
        <v>21534.38</v>
      </c>
      <c r="C132" s="69">
        <f t="shared" si="4"/>
        <v>0.82824538461538466</v>
      </c>
      <c r="D132" s="68">
        <v>-12.236219999999999</v>
      </c>
      <c r="E132" s="44">
        <v>18342.57</v>
      </c>
      <c r="F132" s="44">
        <f t="shared" si="5"/>
        <v>0.70548346153846153</v>
      </c>
      <c r="G132" s="44"/>
      <c r="L132" s="68"/>
      <c r="M132" s="68"/>
    </row>
    <row r="133" spans="1:13" ht="13" x14ac:dyDescent="0.3">
      <c r="A133" s="69">
        <v>-12.17624</v>
      </c>
      <c r="B133" s="69">
        <v>21833.52</v>
      </c>
      <c r="C133" s="69">
        <f t="shared" si="4"/>
        <v>0.8397507692307693</v>
      </c>
      <c r="D133" s="68">
        <v>-12.17624</v>
      </c>
      <c r="E133" s="44">
        <v>18610.939999999999</v>
      </c>
      <c r="F133" s="44">
        <f t="shared" si="5"/>
        <v>0.71580538461538457</v>
      </c>
      <c r="G133" s="44"/>
      <c r="L133" s="68"/>
      <c r="M133" s="68"/>
    </row>
    <row r="134" spans="1:13" ht="13" x14ac:dyDescent="0.3">
      <c r="A134" s="69">
        <v>-12.11626</v>
      </c>
      <c r="B134" s="69">
        <v>22043</v>
      </c>
      <c r="C134" s="69">
        <f t="shared" si="4"/>
        <v>0.84780769230769226</v>
      </c>
      <c r="D134" s="68">
        <v>-12.11626</v>
      </c>
      <c r="E134" s="44">
        <v>18875.439999999999</v>
      </c>
      <c r="F134" s="44">
        <f t="shared" si="5"/>
        <v>0.72597846153846146</v>
      </c>
      <c r="G134" s="44"/>
      <c r="L134" s="68"/>
      <c r="M134" s="68"/>
    </row>
    <row r="135" spans="1:13" ht="13" x14ac:dyDescent="0.3">
      <c r="A135" s="69">
        <v>-12.056279999999999</v>
      </c>
      <c r="B135" s="69">
        <v>22296.66</v>
      </c>
      <c r="C135" s="69">
        <f t="shared" si="4"/>
        <v>0.85756384615384618</v>
      </c>
      <c r="D135" s="68">
        <v>-12.056279999999999</v>
      </c>
      <c r="E135" s="44">
        <v>19129.13</v>
      </c>
      <c r="F135" s="44">
        <f t="shared" si="5"/>
        <v>0.73573576923076922</v>
      </c>
      <c r="G135" s="44"/>
      <c r="L135" s="68"/>
      <c r="M135" s="68"/>
    </row>
    <row r="136" spans="1:13" ht="13" x14ac:dyDescent="0.3">
      <c r="A136" s="69">
        <v>-11.9963</v>
      </c>
      <c r="B136" s="69">
        <v>22514.37</v>
      </c>
      <c r="C136" s="69">
        <f t="shared" si="4"/>
        <v>0.8659373076923077</v>
      </c>
      <c r="D136" s="68">
        <v>-11.9963</v>
      </c>
      <c r="E136" s="44">
        <v>19332.8</v>
      </c>
      <c r="F136" s="44">
        <f t="shared" si="5"/>
        <v>0.74356923076923076</v>
      </c>
      <c r="G136" s="44"/>
      <c r="L136" s="68"/>
      <c r="M136" s="68"/>
    </row>
    <row r="137" spans="1:13" ht="13" x14ac:dyDescent="0.3">
      <c r="A137" s="69">
        <v>-11.936310000000001</v>
      </c>
      <c r="B137" s="69">
        <v>22705.4</v>
      </c>
      <c r="C137" s="69">
        <f t="shared" si="4"/>
        <v>0.87328461538461544</v>
      </c>
      <c r="D137" s="68">
        <v>-11.936310000000001</v>
      </c>
      <c r="E137" s="44">
        <v>19548.28</v>
      </c>
      <c r="F137" s="44">
        <f t="shared" si="5"/>
        <v>0.75185692307692298</v>
      </c>
      <c r="G137" s="44"/>
      <c r="L137" s="68"/>
      <c r="M137" s="68"/>
    </row>
    <row r="138" spans="1:13" ht="13" x14ac:dyDescent="0.3">
      <c r="A138" s="69">
        <v>-11.876329999999999</v>
      </c>
      <c r="B138" s="69">
        <v>22906.49</v>
      </c>
      <c r="C138" s="69">
        <f t="shared" si="4"/>
        <v>0.88101884615384618</v>
      </c>
      <c r="D138" s="68">
        <v>-11.876329999999999</v>
      </c>
      <c r="E138" s="44">
        <v>19808.05</v>
      </c>
      <c r="F138" s="44">
        <f t="shared" si="5"/>
        <v>0.76184807692307688</v>
      </c>
      <c r="G138" s="44"/>
      <c r="L138" s="68"/>
      <c r="M138" s="68"/>
    </row>
    <row r="139" spans="1:13" ht="13" x14ac:dyDescent="0.3">
      <c r="A139" s="69">
        <v>-11.81635</v>
      </c>
      <c r="B139" s="69">
        <v>23176.27</v>
      </c>
      <c r="C139" s="69">
        <f t="shared" si="4"/>
        <v>0.89139500000000005</v>
      </c>
      <c r="D139" s="68">
        <v>-11.81635</v>
      </c>
      <c r="E139" s="44">
        <v>20012.21</v>
      </c>
      <c r="F139" s="44">
        <f t="shared" si="5"/>
        <v>0.76970038461538459</v>
      </c>
      <c r="G139" s="44"/>
      <c r="L139" s="68"/>
      <c r="M139" s="68"/>
    </row>
    <row r="140" spans="1:13" ht="13" x14ac:dyDescent="0.3">
      <c r="A140" s="69">
        <v>-11.75637</v>
      </c>
      <c r="B140" s="69">
        <v>23378.82</v>
      </c>
      <c r="C140" s="69">
        <f t="shared" si="4"/>
        <v>0.89918538461538455</v>
      </c>
      <c r="D140" s="68">
        <v>-11.75637</v>
      </c>
      <c r="E140" s="44">
        <v>20174.419999999998</v>
      </c>
      <c r="F140" s="44">
        <f t="shared" si="5"/>
        <v>0.77593923076923066</v>
      </c>
      <c r="G140" s="44"/>
      <c r="L140" s="68"/>
      <c r="M140" s="68"/>
    </row>
    <row r="141" spans="1:13" ht="13" x14ac:dyDescent="0.3">
      <c r="A141" s="69">
        <v>-11.696389999999999</v>
      </c>
      <c r="B141" s="69">
        <v>23611.279999999999</v>
      </c>
      <c r="C141" s="69">
        <f t="shared" si="4"/>
        <v>0.90812615384615381</v>
      </c>
      <c r="D141" s="68">
        <v>-11.696389999999999</v>
      </c>
      <c r="E141" s="44">
        <v>20406</v>
      </c>
      <c r="F141" s="44">
        <f t="shared" si="5"/>
        <v>0.78484615384615386</v>
      </c>
      <c r="G141" s="44"/>
      <c r="L141" s="68"/>
      <c r="M141" s="68"/>
    </row>
    <row r="142" spans="1:13" ht="13" x14ac:dyDescent="0.3">
      <c r="A142" s="69">
        <v>-11.63641</v>
      </c>
      <c r="B142" s="69">
        <v>23819.26</v>
      </c>
      <c r="C142" s="69">
        <f t="shared" si="4"/>
        <v>0.91612538461538451</v>
      </c>
      <c r="D142" s="68">
        <v>-11.63641</v>
      </c>
      <c r="E142" s="44">
        <v>20682.099999999999</v>
      </c>
      <c r="F142" s="44">
        <f t="shared" si="5"/>
        <v>0.79546538461538452</v>
      </c>
      <c r="G142" s="44"/>
      <c r="L142" s="68"/>
      <c r="M142" s="68"/>
    </row>
    <row r="143" spans="1:13" ht="13" x14ac:dyDescent="0.3">
      <c r="A143" s="69">
        <v>-11.57643</v>
      </c>
      <c r="B143" s="69">
        <v>23971.48</v>
      </c>
      <c r="C143" s="69">
        <f t="shared" si="4"/>
        <v>0.92198000000000002</v>
      </c>
      <c r="D143" s="68">
        <v>-11.57643</v>
      </c>
      <c r="E143" s="44">
        <v>20942.77</v>
      </c>
      <c r="F143" s="44">
        <f t="shared" si="5"/>
        <v>0.80549115384615388</v>
      </c>
      <c r="G143" s="44"/>
      <c r="L143" s="68"/>
      <c r="M143" s="68"/>
    </row>
    <row r="144" spans="1:13" ht="13" x14ac:dyDescent="0.3">
      <c r="A144" s="69">
        <v>-11.516439999999999</v>
      </c>
      <c r="B144" s="69">
        <v>24084.48</v>
      </c>
      <c r="C144" s="69">
        <f t="shared" si="4"/>
        <v>0.9263261538461538</v>
      </c>
      <c r="D144" s="68">
        <v>-11.516439999999999</v>
      </c>
      <c r="E144" s="44">
        <v>21098.959999999999</v>
      </c>
      <c r="F144" s="44">
        <f t="shared" si="5"/>
        <v>0.8114984615384615</v>
      </c>
      <c r="G144" s="44"/>
      <c r="L144" s="68"/>
      <c r="M144" s="68"/>
    </row>
    <row r="145" spans="1:13" ht="13" x14ac:dyDescent="0.3">
      <c r="A145" s="69">
        <v>-11.45646</v>
      </c>
      <c r="B145" s="69">
        <v>24334.87</v>
      </c>
      <c r="C145" s="69">
        <f t="shared" si="4"/>
        <v>0.93595653846153837</v>
      </c>
      <c r="D145" s="68">
        <v>-11.45646</v>
      </c>
      <c r="E145" s="44">
        <v>21302.28</v>
      </c>
      <c r="F145" s="44">
        <f t="shared" si="5"/>
        <v>0.81931846153846144</v>
      </c>
      <c r="G145" s="44"/>
      <c r="L145" s="68"/>
      <c r="M145" s="68"/>
    </row>
    <row r="146" spans="1:13" ht="13" x14ac:dyDescent="0.3">
      <c r="A146" s="69">
        <v>-11.39648</v>
      </c>
      <c r="B146" s="69">
        <v>24521.52</v>
      </c>
      <c r="C146" s="69">
        <f t="shared" si="4"/>
        <v>0.9431353846153846</v>
      </c>
      <c r="D146" s="68">
        <v>-11.39648</v>
      </c>
      <c r="E146" s="44">
        <v>21515.439999999999</v>
      </c>
      <c r="F146" s="44">
        <f t="shared" si="5"/>
        <v>0.82751692307692304</v>
      </c>
      <c r="G146" s="44"/>
      <c r="L146" s="68"/>
      <c r="M146" s="68"/>
    </row>
    <row r="147" spans="1:13" ht="13" x14ac:dyDescent="0.3">
      <c r="A147" s="69">
        <v>-11.336499999999999</v>
      </c>
      <c r="B147" s="69">
        <v>24548.46</v>
      </c>
      <c r="C147" s="69">
        <f t="shared" si="4"/>
        <v>0.94417153846153845</v>
      </c>
      <c r="D147" s="68">
        <v>-11.336499999999999</v>
      </c>
      <c r="E147" s="44">
        <v>21668.71</v>
      </c>
      <c r="F147" s="44">
        <f t="shared" si="5"/>
        <v>0.83341192307692302</v>
      </c>
      <c r="G147" s="44"/>
      <c r="L147" s="68"/>
      <c r="M147" s="68"/>
    </row>
    <row r="148" spans="1:13" ht="13" x14ac:dyDescent="0.3">
      <c r="A148" s="69">
        <v>-11.27652</v>
      </c>
      <c r="B148" s="69">
        <v>24504.98</v>
      </c>
      <c r="C148" s="69">
        <f t="shared" si="4"/>
        <v>0.9424992307692307</v>
      </c>
      <c r="D148" s="68">
        <v>-11.27652</v>
      </c>
      <c r="E148" s="44">
        <v>21801.88</v>
      </c>
      <c r="F148" s="44">
        <f t="shared" si="5"/>
        <v>0.83853384615384619</v>
      </c>
      <c r="G148" s="44"/>
      <c r="L148" s="68"/>
      <c r="M148" s="68"/>
    </row>
    <row r="149" spans="1:13" ht="13" x14ac:dyDescent="0.3">
      <c r="A149" s="69">
        <v>-11.21654</v>
      </c>
      <c r="B149" s="69">
        <v>24609.59</v>
      </c>
      <c r="C149" s="69">
        <f t="shared" si="4"/>
        <v>0.94652269230769226</v>
      </c>
      <c r="D149" s="68">
        <v>-11.21654</v>
      </c>
      <c r="E149" s="44">
        <v>22028.16</v>
      </c>
      <c r="F149" s="44">
        <f t="shared" si="5"/>
        <v>0.84723692307692311</v>
      </c>
      <c r="G149" s="44"/>
      <c r="L149" s="68"/>
      <c r="M149" s="68"/>
    </row>
    <row r="150" spans="1:13" ht="13" x14ac:dyDescent="0.3">
      <c r="A150" s="69">
        <v>-11.156560000000001</v>
      </c>
      <c r="B150" s="69">
        <v>24665.47</v>
      </c>
      <c r="C150" s="69">
        <f t="shared" si="4"/>
        <v>0.94867192307692316</v>
      </c>
      <c r="D150" s="68">
        <v>-11.156560000000001</v>
      </c>
      <c r="E150" s="44">
        <v>22129.78</v>
      </c>
      <c r="F150" s="44">
        <f t="shared" si="5"/>
        <v>0.85114538461538458</v>
      </c>
      <c r="G150" s="44"/>
      <c r="L150" s="68"/>
      <c r="M150" s="68"/>
    </row>
    <row r="151" spans="1:13" ht="13" x14ac:dyDescent="0.3">
      <c r="A151" s="69">
        <v>-11.09657</v>
      </c>
      <c r="B151" s="69">
        <v>24714.57</v>
      </c>
      <c r="C151" s="69">
        <f t="shared" si="4"/>
        <v>0.95056038461538461</v>
      </c>
      <c r="D151" s="68">
        <v>-11.09657</v>
      </c>
      <c r="E151" s="44">
        <v>22252.39</v>
      </c>
      <c r="F151" s="44">
        <f t="shared" si="5"/>
        <v>0.8558611538461538</v>
      </c>
      <c r="G151" s="44"/>
      <c r="L151" s="68"/>
      <c r="M151" s="68"/>
    </row>
    <row r="152" spans="1:13" ht="13" x14ac:dyDescent="0.3">
      <c r="A152" s="69">
        <v>-11.03659</v>
      </c>
      <c r="B152" s="69">
        <v>24779.29</v>
      </c>
      <c r="C152" s="69">
        <f t="shared" si="4"/>
        <v>0.95304961538461541</v>
      </c>
      <c r="D152" s="68">
        <v>-11.03659</v>
      </c>
      <c r="E152" s="44">
        <v>22393.79</v>
      </c>
      <c r="F152" s="44">
        <f t="shared" si="5"/>
        <v>0.86129961538461541</v>
      </c>
      <c r="G152" s="44"/>
      <c r="L152" s="68"/>
      <c r="M152" s="68"/>
    </row>
    <row r="153" spans="1:13" ht="13" x14ac:dyDescent="0.3">
      <c r="A153" s="69">
        <v>-10.976610000000001</v>
      </c>
      <c r="B153" s="69">
        <v>24841.02</v>
      </c>
      <c r="C153" s="69">
        <f t="shared" si="4"/>
        <v>0.95542384615384612</v>
      </c>
      <c r="D153" s="68">
        <v>-10.976610000000001</v>
      </c>
      <c r="E153" s="44">
        <v>22522.85</v>
      </c>
      <c r="F153" s="44">
        <f t="shared" si="5"/>
        <v>0.86626346153846145</v>
      </c>
      <c r="G153" s="44"/>
      <c r="L153" s="68"/>
      <c r="M153" s="68"/>
    </row>
    <row r="154" spans="1:13" ht="13" x14ac:dyDescent="0.3">
      <c r="A154" s="69">
        <v>-10.91663</v>
      </c>
      <c r="B154" s="69">
        <v>24866.42</v>
      </c>
      <c r="C154" s="69">
        <f t="shared" si="4"/>
        <v>0.95640076923076911</v>
      </c>
      <c r="D154" s="68">
        <v>-10.91663</v>
      </c>
      <c r="E154" s="44">
        <v>22596.39</v>
      </c>
      <c r="F154" s="44">
        <f t="shared" si="5"/>
        <v>0.86909192307692307</v>
      </c>
      <c r="G154" s="44"/>
      <c r="L154" s="68"/>
      <c r="M154" s="68"/>
    </row>
    <row r="155" spans="1:13" ht="13" x14ac:dyDescent="0.3">
      <c r="A155" s="69">
        <v>-10.85665</v>
      </c>
      <c r="B155" s="69">
        <v>24886.61</v>
      </c>
      <c r="C155" s="69">
        <f t="shared" si="4"/>
        <v>0.95717730769230769</v>
      </c>
      <c r="D155" s="68">
        <v>-10.85665</v>
      </c>
      <c r="E155" s="44">
        <v>22595.46</v>
      </c>
      <c r="F155" s="44">
        <f t="shared" si="5"/>
        <v>0.86905615384615387</v>
      </c>
      <c r="G155" s="44"/>
      <c r="L155" s="68"/>
      <c r="M155" s="68"/>
    </row>
    <row r="156" spans="1:13" ht="13" x14ac:dyDescent="0.3">
      <c r="A156" s="69">
        <v>-10.796670000000001</v>
      </c>
      <c r="B156" s="69">
        <v>24956.35</v>
      </c>
      <c r="C156" s="69">
        <f t="shared" si="4"/>
        <v>0.95985961538461528</v>
      </c>
      <c r="D156" s="68">
        <v>-10.796670000000001</v>
      </c>
      <c r="E156" s="44">
        <v>22730.080000000002</v>
      </c>
      <c r="F156" s="44">
        <f t="shared" si="5"/>
        <v>0.87423384615384625</v>
      </c>
      <c r="G156" s="44"/>
      <c r="L156" s="68"/>
      <c r="M156" s="68"/>
    </row>
    <row r="157" spans="1:13" ht="13" x14ac:dyDescent="0.3">
      <c r="A157" s="69">
        <v>-10.73668</v>
      </c>
      <c r="B157" s="69">
        <v>25020.71</v>
      </c>
      <c r="C157" s="69">
        <f t="shared" si="4"/>
        <v>0.96233499999999994</v>
      </c>
      <c r="D157" s="68">
        <v>-10.73668</v>
      </c>
      <c r="E157" s="44">
        <v>22766.81</v>
      </c>
      <c r="F157" s="44">
        <f t="shared" si="5"/>
        <v>0.8756465384615385</v>
      </c>
      <c r="G157" s="44"/>
      <c r="L157" s="68"/>
      <c r="M157" s="68"/>
    </row>
    <row r="158" spans="1:13" ht="13" x14ac:dyDescent="0.3">
      <c r="A158" s="69">
        <v>-10.6767</v>
      </c>
      <c r="B158" s="69">
        <v>25067</v>
      </c>
      <c r="C158" s="69">
        <f t="shared" si="4"/>
        <v>0.9641153846153846</v>
      </c>
      <c r="D158" s="68">
        <v>-10.6767</v>
      </c>
      <c r="E158" s="44">
        <v>22774.23</v>
      </c>
      <c r="F158" s="44">
        <f t="shared" si="5"/>
        <v>0.87593192307692302</v>
      </c>
      <c r="G158" s="44"/>
      <c r="L158" s="68"/>
      <c r="M158" s="68"/>
    </row>
    <row r="159" spans="1:13" ht="13" x14ac:dyDescent="0.3">
      <c r="A159" s="69">
        <v>-10.616720000000001</v>
      </c>
      <c r="B159" s="69">
        <v>25088.92</v>
      </c>
      <c r="C159" s="69">
        <f t="shared" si="4"/>
        <v>0.96495846153846143</v>
      </c>
      <c r="D159" s="68">
        <v>-10.616720000000001</v>
      </c>
      <c r="E159" s="44">
        <v>22886.19</v>
      </c>
      <c r="F159" s="44">
        <f t="shared" si="5"/>
        <v>0.88023807692307687</v>
      </c>
      <c r="G159" s="44"/>
      <c r="L159" s="68"/>
      <c r="M159" s="68"/>
    </row>
    <row r="160" spans="1:13" ht="13" x14ac:dyDescent="0.3">
      <c r="A160" s="69">
        <v>-10.55674</v>
      </c>
      <c r="B160" s="69">
        <v>25015.58</v>
      </c>
      <c r="C160" s="69">
        <f t="shared" si="4"/>
        <v>0.96213769230769242</v>
      </c>
      <c r="D160" s="68">
        <v>-10.55674</v>
      </c>
      <c r="E160" s="44">
        <v>22936.79</v>
      </c>
      <c r="F160" s="44">
        <f t="shared" si="5"/>
        <v>0.8821842307692308</v>
      </c>
      <c r="G160" s="44"/>
      <c r="L160" s="68"/>
      <c r="M160" s="68"/>
    </row>
    <row r="161" spans="1:13" ht="13" x14ac:dyDescent="0.3">
      <c r="A161" s="69">
        <v>-10.49676</v>
      </c>
      <c r="B161" s="69">
        <v>25151.040000000001</v>
      </c>
      <c r="C161" s="69">
        <f t="shared" si="4"/>
        <v>0.96734769230769235</v>
      </c>
      <c r="D161" s="68">
        <v>-10.49676</v>
      </c>
      <c r="E161" s="44">
        <v>22956.75</v>
      </c>
      <c r="F161" s="44">
        <f t="shared" si="5"/>
        <v>0.88295192307692305</v>
      </c>
      <c r="G161" s="44"/>
      <c r="L161" s="68"/>
      <c r="M161" s="68"/>
    </row>
    <row r="162" spans="1:13" ht="13" x14ac:dyDescent="0.3">
      <c r="A162" s="69">
        <v>-10.436780000000001</v>
      </c>
      <c r="B162" s="69">
        <v>25182.21</v>
      </c>
      <c r="C162" s="69">
        <f t="shared" si="4"/>
        <v>0.96854653846153838</v>
      </c>
      <c r="D162" s="68">
        <v>-10.436780000000001</v>
      </c>
      <c r="E162" s="44">
        <v>22994.44</v>
      </c>
      <c r="F162" s="44">
        <f t="shared" si="5"/>
        <v>0.88440153846153846</v>
      </c>
      <c r="G162" s="44"/>
      <c r="L162" s="68"/>
      <c r="M162" s="68"/>
    </row>
    <row r="163" spans="1:13" ht="13" x14ac:dyDescent="0.3">
      <c r="A163" s="69">
        <v>-10.376799999999999</v>
      </c>
      <c r="B163" s="69">
        <v>25167.040000000001</v>
      </c>
      <c r="C163" s="69">
        <f t="shared" si="4"/>
        <v>0.96796307692307693</v>
      </c>
      <c r="D163" s="68">
        <v>-10.376799999999999</v>
      </c>
      <c r="E163" s="44">
        <v>23048.21</v>
      </c>
      <c r="F163" s="44">
        <f t="shared" si="5"/>
        <v>0.88646961538461533</v>
      </c>
      <c r="G163" s="44"/>
      <c r="L163" s="68"/>
      <c r="M163" s="68"/>
    </row>
    <row r="164" spans="1:13" ht="13" x14ac:dyDescent="0.3">
      <c r="A164" s="69">
        <v>-10.31681</v>
      </c>
      <c r="B164" s="69">
        <v>25224.720000000001</v>
      </c>
      <c r="C164" s="69">
        <f t="shared" si="4"/>
        <v>0.97018153846153854</v>
      </c>
      <c r="D164" s="68">
        <v>-10.31681</v>
      </c>
      <c r="E164" s="44">
        <v>23108.05</v>
      </c>
      <c r="F164" s="44">
        <f t="shared" si="5"/>
        <v>0.88877115384615379</v>
      </c>
      <c r="G164" s="44"/>
      <c r="L164" s="68"/>
      <c r="M164" s="68"/>
    </row>
    <row r="165" spans="1:13" ht="13" x14ac:dyDescent="0.3">
      <c r="A165" s="69">
        <v>-10.256830000000001</v>
      </c>
      <c r="B165" s="69">
        <v>25243.67</v>
      </c>
      <c r="C165" s="69">
        <f t="shared" si="4"/>
        <v>0.97091038461538459</v>
      </c>
      <c r="D165" s="68">
        <v>-10.256830000000001</v>
      </c>
      <c r="E165" s="44">
        <v>23197.75</v>
      </c>
      <c r="F165" s="44">
        <f t="shared" si="5"/>
        <v>0.89222115384615386</v>
      </c>
      <c r="G165" s="44"/>
      <c r="L165" s="68"/>
      <c r="M165" s="68"/>
    </row>
    <row r="166" spans="1:13" ht="13" x14ac:dyDescent="0.3">
      <c r="A166" s="69">
        <v>-10.19685</v>
      </c>
      <c r="B166" s="69">
        <v>25272.63</v>
      </c>
      <c r="C166" s="69">
        <f t="shared" si="4"/>
        <v>0.97202423076923083</v>
      </c>
      <c r="D166" s="68">
        <v>-10.19685</v>
      </c>
      <c r="E166" s="44">
        <v>23232.85</v>
      </c>
      <c r="F166" s="44">
        <f t="shared" si="5"/>
        <v>0.89357115384615382</v>
      </c>
      <c r="G166" s="44"/>
      <c r="L166" s="68"/>
      <c r="M166" s="68"/>
    </row>
    <row r="167" spans="1:13" ht="13" x14ac:dyDescent="0.3">
      <c r="A167" s="69">
        <v>-10.13687</v>
      </c>
      <c r="B167" s="69">
        <v>25257.16</v>
      </c>
      <c r="C167" s="69">
        <f t="shared" si="4"/>
        <v>0.97142923076923071</v>
      </c>
      <c r="D167" s="68">
        <v>-10.13687</v>
      </c>
      <c r="E167" s="44">
        <v>23281.63</v>
      </c>
      <c r="F167" s="44">
        <f t="shared" si="5"/>
        <v>0.89544730769230774</v>
      </c>
      <c r="G167" s="44"/>
      <c r="L167" s="68"/>
      <c r="M167" s="68"/>
    </row>
    <row r="168" spans="1:13" ht="13" x14ac:dyDescent="0.3">
      <c r="A168" s="69">
        <v>-10.076890000000001</v>
      </c>
      <c r="B168" s="69">
        <v>25248.6</v>
      </c>
      <c r="C168" s="69">
        <f t="shared" si="4"/>
        <v>0.97109999999999996</v>
      </c>
      <c r="D168" s="68">
        <v>-10.076890000000001</v>
      </c>
      <c r="E168" s="44">
        <v>23378.65</v>
      </c>
      <c r="F168" s="44">
        <f t="shared" si="5"/>
        <v>0.89917884615384625</v>
      </c>
      <c r="G168" s="44"/>
      <c r="L168" s="68"/>
      <c r="M168" s="68"/>
    </row>
    <row r="169" spans="1:13" ht="13" x14ac:dyDescent="0.3">
      <c r="A169" s="69">
        <v>-10.016909999999999</v>
      </c>
      <c r="B169" s="69">
        <v>25304.43</v>
      </c>
      <c r="C169" s="69">
        <f t="shared" si="4"/>
        <v>0.97324730769230772</v>
      </c>
      <c r="D169" s="68">
        <v>-10.016909999999999</v>
      </c>
      <c r="E169" s="44">
        <v>23518.14</v>
      </c>
      <c r="F169" s="44">
        <f t="shared" si="5"/>
        <v>0.90454384615384609</v>
      </c>
      <c r="G169" s="44"/>
      <c r="L169" s="68"/>
      <c r="M169" s="68"/>
    </row>
    <row r="170" spans="1:13" ht="13" x14ac:dyDescent="0.3">
      <c r="A170" s="69">
        <v>-9.956925</v>
      </c>
      <c r="B170" s="69">
        <v>25388.92</v>
      </c>
      <c r="C170" s="69">
        <f t="shared" si="4"/>
        <v>0.97649692307692304</v>
      </c>
      <c r="D170" s="68">
        <v>-9.956925</v>
      </c>
      <c r="E170" s="44">
        <v>23534.52</v>
      </c>
      <c r="F170" s="44">
        <f t="shared" si="5"/>
        <v>0.90517384615384622</v>
      </c>
      <c r="G170" s="44"/>
      <c r="L170" s="68"/>
      <c r="M170" s="68"/>
    </row>
    <row r="171" spans="1:13" ht="13" x14ac:dyDescent="0.3">
      <c r="A171" s="69">
        <v>-9.8969439999999995</v>
      </c>
      <c r="B171" s="69">
        <v>25388.28</v>
      </c>
      <c r="C171" s="69">
        <f t="shared" si="4"/>
        <v>0.97647230769230764</v>
      </c>
      <c r="D171" s="68">
        <v>-9.8969439999999995</v>
      </c>
      <c r="E171" s="44">
        <v>23546.26</v>
      </c>
      <c r="F171" s="44">
        <f t="shared" si="5"/>
        <v>0.90562538461538455</v>
      </c>
      <c r="G171" s="44"/>
      <c r="L171" s="68"/>
      <c r="M171" s="68"/>
    </row>
    <row r="172" spans="1:13" ht="13" x14ac:dyDescent="0.3">
      <c r="A172" s="69">
        <v>-9.8369630000000008</v>
      </c>
      <c r="B172" s="69">
        <v>25357.74</v>
      </c>
      <c r="C172" s="69">
        <f t="shared" si="4"/>
        <v>0.97529769230769237</v>
      </c>
      <c r="D172" s="68">
        <v>-9.8369630000000008</v>
      </c>
      <c r="E172" s="44">
        <v>23592.91</v>
      </c>
      <c r="F172" s="44">
        <f t="shared" si="5"/>
        <v>0.90741961538461535</v>
      </c>
      <c r="G172" s="44"/>
      <c r="L172" s="68"/>
      <c r="M172" s="68"/>
    </row>
    <row r="173" spans="1:13" ht="13" x14ac:dyDescent="0.3">
      <c r="A173" s="69">
        <v>-9.7769809999999993</v>
      </c>
      <c r="B173" s="69">
        <v>25347.040000000001</v>
      </c>
      <c r="C173" s="69">
        <f t="shared" si="4"/>
        <v>0.97488615384615385</v>
      </c>
      <c r="D173" s="68">
        <v>-9.7769809999999993</v>
      </c>
      <c r="E173" s="44">
        <v>23648.29</v>
      </c>
      <c r="F173" s="44">
        <f t="shared" si="5"/>
        <v>0.90954961538461543</v>
      </c>
      <c r="G173" s="44"/>
      <c r="L173" s="68"/>
      <c r="M173" s="68"/>
    </row>
    <row r="174" spans="1:13" ht="13" x14ac:dyDescent="0.3">
      <c r="A174" s="69">
        <v>-9.7170000000000005</v>
      </c>
      <c r="B174" s="69">
        <v>25388.97</v>
      </c>
      <c r="C174" s="69">
        <f t="shared" si="4"/>
        <v>0.97649884615384619</v>
      </c>
      <c r="D174" s="68">
        <v>-9.7170000000000005</v>
      </c>
      <c r="E174" s="44">
        <v>23676.69</v>
      </c>
      <c r="F174" s="44">
        <f t="shared" si="5"/>
        <v>0.91064192307692304</v>
      </c>
      <c r="G174" s="44"/>
      <c r="L174" s="68"/>
      <c r="M174" s="68"/>
    </row>
    <row r="175" spans="1:13" ht="13" x14ac:dyDescent="0.3">
      <c r="A175" s="69">
        <v>-9.657019</v>
      </c>
      <c r="B175" s="69">
        <v>25433.29</v>
      </c>
      <c r="C175" s="69">
        <f t="shared" si="4"/>
        <v>0.9782034615384616</v>
      </c>
      <c r="D175" s="68">
        <v>-9.657019</v>
      </c>
      <c r="E175" s="44">
        <v>23672.78</v>
      </c>
      <c r="F175" s="44">
        <f t="shared" si="5"/>
        <v>0.91049153846153841</v>
      </c>
      <c r="G175" s="44"/>
      <c r="L175" s="68"/>
      <c r="M175" s="68"/>
    </row>
    <row r="176" spans="1:13" ht="13" x14ac:dyDescent="0.3">
      <c r="A176" s="69">
        <v>-9.5970359999999992</v>
      </c>
      <c r="B176" s="69">
        <v>25442.46</v>
      </c>
      <c r="C176" s="69">
        <f t="shared" ref="C176:C239" si="6">B176/26000</f>
        <v>0.9785561538461538</v>
      </c>
      <c r="D176" s="68">
        <v>-9.5970359999999992</v>
      </c>
      <c r="E176" s="44">
        <v>23742.29</v>
      </c>
      <c r="F176" s="44">
        <f t="shared" ref="F176:F239" si="7">E176/26000</f>
        <v>0.913165</v>
      </c>
      <c r="G176" s="44"/>
      <c r="L176" s="68"/>
      <c r="M176" s="68"/>
    </row>
    <row r="177" spans="1:13" ht="13" x14ac:dyDescent="0.3">
      <c r="A177" s="69">
        <v>-9.5370550000000005</v>
      </c>
      <c r="B177" s="69">
        <v>25490.89</v>
      </c>
      <c r="C177" s="69">
        <f t="shared" si="6"/>
        <v>0.98041884615384611</v>
      </c>
      <c r="D177" s="68">
        <v>-9.5370550000000005</v>
      </c>
      <c r="E177" s="44">
        <v>23778.720000000001</v>
      </c>
      <c r="F177" s="44">
        <f t="shared" si="7"/>
        <v>0.91456615384615392</v>
      </c>
      <c r="G177" s="44"/>
      <c r="L177" s="68"/>
      <c r="M177" s="68"/>
    </row>
    <row r="178" spans="1:13" ht="13" x14ac:dyDescent="0.3">
      <c r="A178" s="69">
        <v>-9.477074</v>
      </c>
      <c r="B178" s="69">
        <v>25529.919999999998</v>
      </c>
      <c r="C178" s="69">
        <f t="shared" si="6"/>
        <v>0.9819199999999999</v>
      </c>
      <c r="D178" s="68">
        <v>-9.477074</v>
      </c>
      <c r="E178" s="44">
        <v>23808.44</v>
      </c>
      <c r="F178" s="44">
        <f t="shared" si="7"/>
        <v>0.91570923076923072</v>
      </c>
      <c r="G178" s="44"/>
      <c r="L178" s="68"/>
      <c r="M178" s="68"/>
    </row>
    <row r="179" spans="1:13" ht="13" x14ac:dyDescent="0.3">
      <c r="A179" s="69">
        <v>-9.4170920000000002</v>
      </c>
      <c r="B179" s="69">
        <v>25503.1</v>
      </c>
      <c r="C179" s="69">
        <f t="shared" si="6"/>
        <v>0.98088846153846143</v>
      </c>
      <c r="D179" s="68">
        <v>-9.4170920000000002</v>
      </c>
      <c r="E179" s="44">
        <v>23878.01</v>
      </c>
      <c r="F179" s="44">
        <f t="shared" si="7"/>
        <v>0.9183849999999999</v>
      </c>
      <c r="G179" s="44"/>
      <c r="L179" s="68"/>
      <c r="M179" s="68"/>
    </row>
    <row r="180" spans="1:13" ht="13" x14ac:dyDescent="0.3">
      <c r="A180" s="69">
        <v>-9.3571109999999997</v>
      </c>
      <c r="B180" s="69">
        <v>25502.01</v>
      </c>
      <c r="C180" s="69">
        <f t="shared" si="6"/>
        <v>0.98084653846153835</v>
      </c>
      <c r="D180" s="68">
        <v>-9.3571109999999997</v>
      </c>
      <c r="E180" s="44">
        <v>23950.27</v>
      </c>
      <c r="F180" s="44">
        <f t="shared" si="7"/>
        <v>0.92116423076923082</v>
      </c>
      <c r="G180" s="44"/>
      <c r="L180" s="68"/>
      <c r="M180" s="68"/>
    </row>
    <row r="181" spans="1:13" ht="13" x14ac:dyDescent="0.3">
      <c r="A181" s="69">
        <v>-9.2971299999999992</v>
      </c>
      <c r="B181" s="69">
        <v>25500.81</v>
      </c>
      <c r="C181" s="69">
        <f t="shared" si="6"/>
        <v>0.98080038461538466</v>
      </c>
      <c r="D181" s="68">
        <v>-9.2971299999999992</v>
      </c>
      <c r="E181" s="44">
        <v>24019.09</v>
      </c>
      <c r="F181" s="44">
        <f t="shared" si="7"/>
        <v>0.92381115384615387</v>
      </c>
      <c r="G181" s="44"/>
      <c r="L181" s="68"/>
      <c r="M181" s="68"/>
    </row>
    <row r="182" spans="1:13" ht="13" x14ac:dyDescent="0.3">
      <c r="A182" s="69">
        <v>-9.2371470000000002</v>
      </c>
      <c r="B182" s="69">
        <v>25556.27</v>
      </c>
      <c r="C182" s="69">
        <f t="shared" si="6"/>
        <v>0.98293346153846151</v>
      </c>
      <c r="D182" s="68">
        <v>-9.2371470000000002</v>
      </c>
      <c r="E182" s="44">
        <v>24030.55</v>
      </c>
      <c r="F182" s="44">
        <f t="shared" si="7"/>
        <v>0.92425192307692305</v>
      </c>
      <c r="G182" s="44"/>
      <c r="L182" s="68"/>
      <c r="M182" s="68"/>
    </row>
    <row r="183" spans="1:13" ht="13" x14ac:dyDescent="0.3">
      <c r="A183" s="69">
        <v>-9.1771659999999997</v>
      </c>
      <c r="B183" s="69">
        <v>25651.23</v>
      </c>
      <c r="C183" s="69">
        <f t="shared" si="6"/>
        <v>0.98658576923076924</v>
      </c>
      <c r="D183" s="68">
        <v>-9.1771659999999997</v>
      </c>
      <c r="E183" s="44">
        <v>24047.88</v>
      </c>
      <c r="F183" s="44">
        <f t="shared" si="7"/>
        <v>0.92491846153846158</v>
      </c>
      <c r="G183" s="44"/>
      <c r="L183" s="68"/>
      <c r="M183" s="68"/>
    </row>
    <row r="184" spans="1:13" ht="13" x14ac:dyDescent="0.3">
      <c r="A184" s="69">
        <v>-9.1171849999999992</v>
      </c>
      <c r="B184" s="69">
        <v>25741.73</v>
      </c>
      <c r="C184" s="69">
        <f t="shared" si="6"/>
        <v>0.99006653846153847</v>
      </c>
      <c r="D184" s="68">
        <v>-9.1171849999999992</v>
      </c>
      <c r="E184" s="44">
        <v>24144.81</v>
      </c>
      <c r="F184" s="44">
        <f t="shared" si="7"/>
        <v>0.92864653846153855</v>
      </c>
      <c r="G184" s="44"/>
      <c r="L184" s="68"/>
      <c r="M184" s="68"/>
    </row>
    <row r="185" spans="1:13" ht="13" x14ac:dyDescent="0.3">
      <c r="A185" s="69">
        <v>-9.0572029999999994</v>
      </c>
      <c r="B185" s="69">
        <v>25768.43</v>
      </c>
      <c r="C185" s="69">
        <f t="shared" si="6"/>
        <v>0.99109346153846156</v>
      </c>
      <c r="D185" s="68">
        <v>-9.0572029999999994</v>
      </c>
      <c r="E185" s="44">
        <v>24141.78</v>
      </c>
      <c r="F185" s="44">
        <f t="shared" si="7"/>
        <v>0.92852999999999997</v>
      </c>
      <c r="G185" s="44"/>
      <c r="L185" s="68"/>
      <c r="M185" s="68"/>
    </row>
    <row r="186" spans="1:13" ht="13" x14ac:dyDescent="0.3">
      <c r="A186" s="69">
        <v>-8.9972220000000007</v>
      </c>
      <c r="B186" s="69">
        <v>25768.61</v>
      </c>
      <c r="C186" s="69">
        <f t="shared" si="6"/>
        <v>0.99110038461538463</v>
      </c>
      <c r="D186" s="68">
        <v>-8.9972220000000007</v>
      </c>
      <c r="E186" s="44">
        <v>24182.7</v>
      </c>
      <c r="F186" s="44">
        <f t="shared" si="7"/>
        <v>0.93010384615384623</v>
      </c>
      <c r="G186" s="44"/>
      <c r="L186" s="68"/>
      <c r="M186" s="68"/>
    </row>
    <row r="187" spans="1:13" ht="13" x14ac:dyDescent="0.3">
      <c r="A187" s="69">
        <v>-8.9372410000000002</v>
      </c>
      <c r="B187" s="69">
        <v>25774.27</v>
      </c>
      <c r="C187" s="69">
        <f t="shared" si="6"/>
        <v>0.99131807692307694</v>
      </c>
      <c r="D187" s="68">
        <v>-8.9372410000000002</v>
      </c>
      <c r="E187" s="44">
        <v>24234.23</v>
      </c>
      <c r="F187" s="44">
        <f t="shared" si="7"/>
        <v>0.93208576923076925</v>
      </c>
      <c r="G187" s="44"/>
      <c r="L187" s="68"/>
      <c r="M187" s="68"/>
    </row>
    <row r="188" spans="1:13" ht="13" x14ac:dyDescent="0.3">
      <c r="A188" s="69">
        <v>-8.8772590000000005</v>
      </c>
      <c r="B188" s="69">
        <v>25787.87</v>
      </c>
      <c r="C188" s="69">
        <f t="shared" si="6"/>
        <v>0.99184115384615379</v>
      </c>
      <c r="D188" s="68">
        <v>-8.8772590000000005</v>
      </c>
      <c r="E188" s="44">
        <v>24274.35</v>
      </c>
      <c r="F188" s="44">
        <f t="shared" si="7"/>
        <v>0.93362884615384611</v>
      </c>
      <c r="G188" s="44"/>
      <c r="L188" s="68"/>
      <c r="M188" s="68"/>
    </row>
    <row r="189" spans="1:13" ht="13" x14ac:dyDescent="0.3">
      <c r="A189" s="69">
        <v>-8.8172770000000007</v>
      </c>
      <c r="B189" s="69">
        <v>25797.5</v>
      </c>
      <c r="C189" s="69">
        <f t="shared" si="6"/>
        <v>0.99221153846153842</v>
      </c>
      <c r="D189" s="68">
        <v>-8.8172770000000007</v>
      </c>
      <c r="E189" s="44">
        <v>24286.39</v>
      </c>
      <c r="F189" s="44">
        <f t="shared" si="7"/>
        <v>0.93409192307692301</v>
      </c>
      <c r="G189" s="44"/>
      <c r="L189" s="68"/>
      <c r="M189" s="68"/>
    </row>
    <row r="190" spans="1:13" ht="13" x14ac:dyDescent="0.3">
      <c r="A190" s="69">
        <v>-8.7572960000000002</v>
      </c>
      <c r="B190" s="69">
        <v>25758.57</v>
      </c>
      <c r="C190" s="69">
        <f t="shared" si="6"/>
        <v>0.99071423076923071</v>
      </c>
      <c r="D190" s="68">
        <v>-8.7572960000000002</v>
      </c>
      <c r="E190" s="44">
        <v>24290.1</v>
      </c>
      <c r="F190" s="44">
        <f t="shared" si="7"/>
        <v>0.93423461538461527</v>
      </c>
      <c r="G190" s="44"/>
      <c r="L190" s="68"/>
      <c r="M190" s="68"/>
    </row>
    <row r="191" spans="1:13" ht="13" x14ac:dyDescent="0.3">
      <c r="A191" s="69">
        <v>-8.6973140000000004</v>
      </c>
      <c r="B191" s="69">
        <v>25681.83</v>
      </c>
      <c r="C191" s="69">
        <f t="shared" si="6"/>
        <v>0.98776269230769242</v>
      </c>
      <c r="D191" s="68">
        <v>-8.6973140000000004</v>
      </c>
      <c r="E191" s="44">
        <v>24352.959999999999</v>
      </c>
      <c r="F191" s="44">
        <f t="shared" si="7"/>
        <v>0.93665230769230767</v>
      </c>
      <c r="G191" s="44"/>
      <c r="L191" s="68"/>
      <c r="M191" s="68"/>
    </row>
    <row r="192" spans="1:13" ht="13" x14ac:dyDescent="0.3">
      <c r="A192" s="69">
        <v>-8.6373329999999999</v>
      </c>
      <c r="B192" s="69">
        <v>25685.4</v>
      </c>
      <c r="C192" s="69">
        <f t="shared" si="6"/>
        <v>0.98790000000000011</v>
      </c>
      <c r="D192" s="68">
        <v>-8.6373329999999999</v>
      </c>
      <c r="E192" s="44">
        <v>24451.5</v>
      </c>
      <c r="F192" s="44">
        <f t="shared" si="7"/>
        <v>0.94044230769230774</v>
      </c>
      <c r="G192" s="44"/>
      <c r="L192" s="68"/>
      <c r="M192" s="68"/>
    </row>
    <row r="193" spans="1:13" ht="13" x14ac:dyDescent="0.3">
      <c r="A193" s="69">
        <v>-8.5773519999999994</v>
      </c>
      <c r="B193" s="69">
        <v>25770.07</v>
      </c>
      <c r="C193" s="69">
        <f t="shared" si="6"/>
        <v>0.99115653846153851</v>
      </c>
      <c r="D193" s="68">
        <v>-8.5773519999999994</v>
      </c>
      <c r="E193" s="44">
        <v>24520.5</v>
      </c>
      <c r="F193" s="44">
        <f t="shared" si="7"/>
        <v>0.94309615384615386</v>
      </c>
      <c r="G193" s="44"/>
      <c r="L193" s="68"/>
      <c r="M193" s="68"/>
    </row>
    <row r="194" spans="1:13" ht="13" x14ac:dyDescent="0.3">
      <c r="A194" s="69">
        <v>-8.5173699999999997</v>
      </c>
      <c r="B194" s="69">
        <v>25858.41</v>
      </c>
      <c r="C194" s="69">
        <f t="shared" si="6"/>
        <v>0.99455423076923077</v>
      </c>
      <c r="D194" s="68">
        <v>-8.5173699999999997</v>
      </c>
      <c r="E194" s="44">
        <v>24464.22</v>
      </c>
      <c r="F194" s="44">
        <f t="shared" si="7"/>
        <v>0.94093153846153854</v>
      </c>
      <c r="G194" s="44"/>
      <c r="L194" s="68"/>
      <c r="M194" s="68"/>
    </row>
    <row r="195" spans="1:13" ht="13" x14ac:dyDescent="0.3">
      <c r="A195" s="69">
        <v>-8.4573889999999992</v>
      </c>
      <c r="B195" s="69">
        <v>25856.85</v>
      </c>
      <c r="C195" s="69">
        <f t="shared" si="6"/>
        <v>0.99449423076923071</v>
      </c>
      <c r="D195" s="68">
        <v>-8.4573889999999992</v>
      </c>
      <c r="E195" s="44">
        <v>24483.439999999999</v>
      </c>
      <c r="F195" s="44">
        <f t="shared" si="7"/>
        <v>0.9416707692307692</v>
      </c>
      <c r="G195" s="44"/>
      <c r="L195" s="68"/>
      <c r="M195" s="68"/>
    </row>
    <row r="196" spans="1:13" ht="13" x14ac:dyDescent="0.3">
      <c r="A196" s="69">
        <v>-8.3974069999999994</v>
      </c>
      <c r="B196" s="69">
        <v>25886.06</v>
      </c>
      <c r="C196" s="69">
        <f t="shared" si="6"/>
        <v>0.99561769230769237</v>
      </c>
      <c r="D196" s="68">
        <v>-8.3974069999999994</v>
      </c>
      <c r="E196" s="44">
        <v>24563.02</v>
      </c>
      <c r="F196" s="44">
        <f t="shared" si="7"/>
        <v>0.94473153846153846</v>
      </c>
      <c r="G196" s="44"/>
      <c r="L196" s="68"/>
      <c r="M196" s="68"/>
    </row>
    <row r="197" spans="1:13" ht="13" x14ac:dyDescent="0.3">
      <c r="A197" s="69">
        <v>-8.3374249999999996</v>
      </c>
      <c r="B197" s="69">
        <v>25911.21</v>
      </c>
      <c r="C197" s="69">
        <f t="shared" si="6"/>
        <v>0.99658499999999994</v>
      </c>
      <c r="D197" s="68">
        <v>-8.3374249999999996</v>
      </c>
      <c r="E197" s="44">
        <v>24600.07</v>
      </c>
      <c r="F197" s="44">
        <f t="shared" si="7"/>
        <v>0.94615653846153847</v>
      </c>
      <c r="G197" s="44"/>
      <c r="L197" s="68"/>
      <c r="M197" s="68"/>
    </row>
    <row r="198" spans="1:13" ht="13" x14ac:dyDescent="0.3">
      <c r="A198" s="69">
        <v>-8.2774439999999991</v>
      </c>
      <c r="B198" s="69">
        <v>25907.16</v>
      </c>
      <c r="C198" s="69">
        <f t="shared" si="6"/>
        <v>0.99642923076923073</v>
      </c>
      <c r="D198" s="68">
        <v>-8.2774439999999991</v>
      </c>
      <c r="E198" s="44">
        <v>24571.99</v>
      </c>
      <c r="F198" s="44">
        <f t="shared" si="7"/>
        <v>0.9450765384615385</v>
      </c>
      <c r="G198" s="44"/>
      <c r="L198" s="68"/>
      <c r="M198" s="68"/>
    </row>
    <row r="199" spans="1:13" ht="13" x14ac:dyDescent="0.3">
      <c r="A199" s="69">
        <v>-8.2174630000000004</v>
      </c>
      <c r="B199" s="69">
        <v>25854.41</v>
      </c>
      <c r="C199" s="69">
        <f t="shared" si="6"/>
        <v>0.9944003846153846</v>
      </c>
      <c r="D199" s="68">
        <v>-8.2174630000000004</v>
      </c>
      <c r="E199" s="44">
        <v>24543.93</v>
      </c>
      <c r="F199" s="44">
        <f t="shared" si="7"/>
        <v>0.94399730769230772</v>
      </c>
      <c r="G199" s="44"/>
      <c r="L199" s="68"/>
      <c r="M199" s="68"/>
    </row>
    <row r="200" spans="1:13" ht="13" x14ac:dyDescent="0.3">
      <c r="A200" s="69">
        <v>-8.1574810000000006</v>
      </c>
      <c r="B200" s="69">
        <v>25819.09</v>
      </c>
      <c r="C200" s="69">
        <f t="shared" si="6"/>
        <v>0.99304192307692307</v>
      </c>
      <c r="D200" s="68">
        <v>-8.1574810000000006</v>
      </c>
      <c r="E200" s="44">
        <v>24680.79</v>
      </c>
      <c r="F200" s="44">
        <f t="shared" si="7"/>
        <v>0.94926115384615384</v>
      </c>
      <c r="G200" s="44"/>
      <c r="L200" s="68"/>
      <c r="M200" s="68"/>
    </row>
    <row r="201" spans="1:13" ht="13" x14ac:dyDescent="0.3">
      <c r="A201" s="69">
        <v>-8.0975000000000001</v>
      </c>
      <c r="B201" s="69">
        <v>25817.27</v>
      </c>
      <c r="C201" s="69">
        <f t="shared" si="6"/>
        <v>0.99297192307692306</v>
      </c>
      <c r="D201" s="68">
        <v>-8.0975000000000001</v>
      </c>
      <c r="E201" s="44">
        <v>24730.75</v>
      </c>
      <c r="F201" s="44">
        <f t="shared" si="7"/>
        <v>0.95118269230769226</v>
      </c>
      <c r="G201" s="44"/>
      <c r="L201" s="68"/>
      <c r="M201" s="68"/>
    </row>
    <row r="202" spans="1:13" ht="13" x14ac:dyDescent="0.3">
      <c r="A202" s="69">
        <v>-8.0375189999999996</v>
      </c>
      <c r="B202" s="69">
        <v>25833.71</v>
      </c>
      <c r="C202" s="69">
        <f t="shared" si="6"/>
        <v>0.99360423076923077</v>
      </c>
      <c r="D202" s="68">
        <v>-8.0375189999999996</v>
      </c>
      <c r="E202" s="44">
        <v>24723.32</v>
      </c>
      <c r="F202" s="44">
        <f t="shared" si="7"/>
        <v>0.95089692307692308</v>
      </c>
      <c r="G202" s="44"/>
      <c r="L202" s="68"/>
      <c r="M202" s="68"/>
    </row>
    <row r="203" spans="1:13" ht="13" x14ac:dyDescent="0.3">
      <c r="A203" s="69">
        <v>-7.9775369999999999</v>
      </c>
      <c r="B203" s="69">
        <v>25847.73</v>
      </c>
      <c r="C203" s="69">
        <f t="shared" si="6"/>
        <v>0.99414346153846156</v>
      </c>
      <c r="D203" s="68">
        <v>-7.9775369999999999</v>
      </c>
      <c r="E203" s="44">
        <v>24700.880000000001</v>
      </c>
      <c r="F203" s="44">
        <f t="shared" si="7"/>
        <v>0.95003384615384623</v>
      </c>
      <c r="G203" s="44"/>
      <c r="L203" s="68"/>
      <c r="M203" s="68"/>
    </row>
    <row r="204" spans="1:13" ht="13" x14ac:dyDescent="0.3">
      <c r="A204" s="69">
        <v>-7.9175550000000001</v>
      </c>
      <c r="B204" s="69">
        <v>25824.19</v>
      </c>
      <c r="C204" s="69">
        <f t="shared" si="6"/>
        <v>0.99323807692307686</v>
      </c>
      <c r="D204" s="68">
        <v>-7.9175550000000001</v>
      </c>
      <c r="E204" s="44">
        <v>24716.52</v>
      </c>
      <c r="F204" s="44">
        <f t="shared" si="7"/>
        <v>0.95063538461538466</v>
      </c>
      <c r="G204" s="44"/>
      <c r="L204" s="68"/>
      <c r="M204" s="68"/>
    </row>
    <row r="205" spans="1:13" ht="13" x14ac:dyDescent="0.3">
      <c r="A205" s="69">
        <v>-7.8575739999999996</v>
      </c>
      <c r="B205" s="69">
        <v>25826.05</v>
      </c>
      <c r="C205" s="69">
        <f t="shared" si="6"/>
        <v>0.99330961538461537</v>
      </c>
      <c r="D205" s="68">
        <v>-7.8575739999999996</v>
      </c>
      <c r="E205" s="44">
        <v>24711.43</v>
      </c>
      <c r="F205" s="44">
        <f t="shared" si="7"/>
        <v>0.95043961538461541</v>
      </c>
      <c r="G205" s="44"/>
      <c r="L205" s="68"/>
      <c r="M205" s="68"/>
    </row>
    <row r="206" spans="1:13" ht="13" x14ac:dyDescent="0.3">
      <c r="A206" s="69">
        <v>-7.7975919999999999</v>
      </c>
      <c r="B206" s="69">
        <v>25844.93</v>
      </c>
      <c r="C206" s="69">
        <f t="shared" si="6"/>
        <v>0.9940357692307692</v>
      </c>
      <c r="D206" s="68">
        <v>-7.7975919999999999</v>
      </c>
      <c r="E206" s="44">
        <v>24820.93</v>
      </c>
      <c r="F206" s="44">
        <f t="shared" si="7"/>
        <v>0.95465115384615384</v>
      </c>
      <c r="G206" s="44"/>
      <c r="L206" s="68"/>
      <c r="M206" s="68"/>
    </row>
    <row r="207" spans="1:13" ht="13" x14ac:dyDescent="0.3">
      <c r="A207" s="69">
        <v>-7.7376110000000002</v>
      </c>
      <c r="B207" s="69">
        <v>25864.82</v>
      </c>
      <c r="C207" s="69">
        <f t="shared" si="6"/>
        <v>0.99480076923076921</v>
      </c>
      <c r="D207" s="68">
        <v>-7.7376110000000002</v>
      </c>
      <c r="E207" s="44">
        <v>24866.47</v>
      </c>
      <c r="F207" s="44">
        <f t="shared" si="7"/>
        <v>0.95640269230769237</v>
      </c>
      <c r="G207" s="44"/>
      <c r="L207" s="68"/>
      <c r="M207" s="68"/>
    </row>
    <row r="208" spans="1:13" ht="13" x14ac:dyDescent="0.3">
      <c r="A208" s="69">
        <v>-7.6776289999999996</v>
      </c>
      <c r="B208" s="69">
        <v>25876.1</v>
      </c>
      <c r="C208" s="69">
        <f t="shared" si="6"/>
        <v>0.99523461538461533</v>
      </c>
      <c r="D208" s="68">
        <v>-7.6776289999999996</v>
      </c>
      <c r="E208" s="44">
        <v>24729.3</v>
      </c>
      <c r="F208" s="44">
        <f t="shared" si="7"/>
        <v>0.95112692307692304</v>
      </c>
      <c r="G208" s="44"/>
      <c r="L208" s="68"/>
      <c r="M208" s="68"/>
    </row>
    <row r="209" spans="1:13" ht="13" x14ac:dyDescent="0.3">
      <c r="A209" s="69">
        <v>-7.617648</v>
      </c>
      <c r="B209" s="69">
        <v>25907.200000000001</v>
      </c>
      <c r="C209" s="69">
        <f t="shared" si="6"/>
        <v>0.99643076923076923</v>
      </c>
      <c r="D209" s="68">
        <v>-7.617648</v>
      </c>
      <c r="E209" s="44">
        <v>24776.31</v>
      </c>
      <c r="F209" s="44">
        <f t="shared" si="7"/>
        <v>0.95293500000000009</v>
      </c>
      <c r="G209" s="44"/>
      <c r="L209" s="68"/>
      <c r="M209" s="68"/>
    </row>
    <row r="210" spans="1:13" ht="13" x14ac:dyDescent="0.3">
      <c r="A210" s="69">
        <v>-7.5576660000000002</v>
      </c>
      <c r="B210" s="69">
        <v>25921.759999999998</v>
      </c>
      <c r="C210" s="69">
        <f t="shared" si="6"/>
        <v>0.99699076923076912</v>
      </c>
      <c r="D210" s="68">
        <v>-7.5576660000000002</v>
      </c>
      <c r="E210" s="44">
        <v>24795.29</v>
      </c>
      <c r="F210" s="44">
        <f t="shared" si="7"/>
        <v>0.95366499999999998</v>
      </c>
      <c r="G210" s="44"/>
      <c r="L210" s="68"/>
      <c r="M210" s="68"/>
    </row>
    <row r="211" spans="1:13" ht="13" x14ac:dyDescent="0.3">
      <c r="A211" s="69">
        <v>-7.4976849999999997</v>
      </c>
      <c r="B211" s="69">
        <v>25904.15</v>
      </c>
      <c r="C211" s="69">
        <f t="shared" si="6"/>
        <v>0.99631346153846156</v>
      </c>
      <c r="D211" s="68">
        <v>-7.4976849999999997</v>
      </c>
      <c r="E211" s="44">
        <v>24867.8</v>
      </c>
      <c r="F211" s="44">
        <f t="shared" si="7"/>
        <v>0.9564538461538461</v>
      </c>
      <c r="G211" s="44"/>
      <c r="L211" s="68"/>
      <c r="M211" s="68"/>
    </row>
    <row r="212" spans="1:13" ht="13" x14ac:dyDescent="0.3">
      <c r="A212" s="69">
        <v>-7.437703</v>
      </c>
      <c r="B212" s="69">
        <v>25870.04</v>
      </c>
      <c r="C212" s="69">
        <f t="shared" si="6"/>
        <v>0.99500153846153849</v>
      </c>
      <c r="D212" s="68">
        <v>-7.437703</v>
      </c>
      <c r="E212" s="44">
        <v>24923.43</v>
      </c>
      <c r="F212" s="44">
        <f t="shared" si="7"/>
        <v>0.95859346153846159</v>
      </c>
      <c r="G212" s="44"/>
      <c r="L212" s="68"/>
      <c r="M212" s="68"/>
    </row>
    <row r="213" spans="1:13" ht="13" x14ac:dyDescent="0.3">
      <c r="A213" s="69">
        <v>-7.3777220000000003</v>
      </c>
      <c r="B213" s="69">
        <v>25846.93</v>
      </c>
      <c r="C213" s="69">
        <f t="shared" si="6"/>
        <v>0.99411269230769228</v>
      </c>
      <c r="D213" s="68">
        <v>-7.3777220000000003</v>
      </c>
      <c r="E213" s="44">
        <v>24858.21</v>
      </c>
      <c r="F213" s="44">
        <f t="shared" si="7"/>
        <v>0.95608499999999996</v>
      </c>
      <c r="G213" s="44"/>
      <c r="L213" s="68"/>
      <c r="M213" s="68"/>
    </row>
    <row r="214" spans="1:13" ht="13" x14ac:dyDescent="0.3">
      <c r="A214" s="69">
        <v>-7.3177399999999997</v>
      </c>
      <c r="B214" s="69">
        <v>25853.200000000001</v>
      </c>
      <c r="C214" s="69">
        <f t="shared" si="6"/>
        <v>0.99435384615384614</v>
      </c>
      <c r="D214" s="68">
        <v>-7.3177399999999997</v>
      </c>
      <c r="E214" s="44">
        <v>24907.89</v>
      </c>
      <c r="F214" s="44">
        <f t="shared" si="7"/>
        <v>0.95799576923076923</v>
      </c>
      <c r="G214" s="44"/>
      <c r="L214" s="68"/>
      <c r="M214" s="68"/>
    </row>
    <row r="215" spans="1:13" ht="13" x14ac:dyDescent="0.3">
      <c r="A215" s="69">
        <v>-7.2577590000000001</v>
      </c>
      <c r="B215" s="69">
        <v>25840.37</v>
      </c>
      <c r="C215" s="69">
        <f t="shared" si="6"/>
        <v>0.99386038461538462</v>
      </c>
      <c r="D215" s="68">
        <v>-7.2577590000000001</v>
      </c>
      <c r="E215" s="44">
        <v>24913.43</v>
      </c>
      <c r="F215" s="44">
        <f t="shared" si="7"/>
        <v>0.95820884615384616</v>
      </c>
      <c r="G215" s="44"/>
      <c r="L215" s="68"/>
      <c r="M215" s="68"/>
    </row>
    <row r="216" spans="1:13" ht="13" x14ac:dyDescent="0.3">
      <c r="A216" s="69">
        <v>-7.1977770000000003</v>
      </c>
      <c r="B216" s="69">
        <v>25769.82</v>
      </c>
      <c r="C216" s="69">
        <f t="shared" si="6"/>
        <v>0.99114692307692309</v>
      </c>
      <c r="D216" s="68">
        <v>-7.1977770000000003</v>
      </c>
      <c r="E216" s="44">
        <v>24901.23</v>
      </c>
      <c r="F216" s="44">
        <f t="shared" si="7"/>
        <v>0.95773961538461538</v>
      </c>
      <c r="G216" s="44"/>
      <c r="L216" s="68"/>
      <c r="M216" s="68"/>
    </row>
    <row r="217" spans="1:13" ht="13" x14ac:dyDescent="0.3">
      <c r="A217" s="69">
        <v>-7.1377959999999998</v>
      </c>
      <c r="B217" s="69">
        <v>25693.71</v>
      </c>
      <c r="C217" s="69">
        <f t="shared" si="6"/>
        <v>0.98821961538461534</v>
      </c>
      <c r="D217" s="68">
        <v>-7.1377959999999998</v>
      </c>
      <c r="E217" s="44">
        <v>24899.73</v>
      </c>
      <c r="F217" s="44">
        <f t="shared" si="7"/>
        <v>0.95768192307692301</v>
      </c>
      <c r="G217" s="44"/>
      <c r="L217" s="68"/>
      <c r="M217" s="68"/>
    </row>
    <row r="218" spans="1:13" ht="13" x14ac:dyDescent="0.3">
      <c r="A218" s="69">
        <v>-7.0778150000000002</v>
      </c>
      <c r="B218" s="69">
        <v>25754.32</v>
      </c>
      <c r="C218" s="69">
        <f t="shared" si="6"/>
        <v>0.99055076923076923</v>
      </c>
      <c r="D218" s="68">
        <v>-7.0778150000000002</v>
      </c>
      <c r="E218" s="44">
        <v>24947.21</v>
      </c>
      <c r="F218" s="44">
        <f t="shared" si="7"/>
        <v>0.95950807692307694</v>
      </c>
      <c r="G218" s="44"/>
      <c r="L218" s="68"/>
      <c r="M218" s="68"/>
    </row>
    <row r="219" spans="1:13" ht="13" x14ac:dyDescent="0.3">
      <c r="A219" s="69">
        <v>-7.0178330000000004</v>
      </c>
      <c r="B219" s="69">
        <v>25809.86</v>
      </c>
      <c r="C219" s="69">
        <f t="shared" si="6"/>
        <v>0.99268692307692308</v>
      </c>
      <c r="D219" s="68">
        <v>-7.0178330000000004</v>
      </c>
      <c r="E219" s="44">
        <v>24959.89</v>
      </c>
      <c r="F219" s="44">
        <f t="shared" si="7"/>
        <v>0.95999576923076924</v>
      </c>
      <c r="G219" s="44"/>
      <c r="L219" s="68"/>
      <c r="M219" s="68"/>
    </row>
    <row r="220" spans="1:13" ht="13" x14ac:dyDescent="0.3">
      <c r="A220" s="69">
        <v>-6.9578509999999998</v>
      </c>
      <c r="B220" s="69">
        <v>25786.69</v>
      </c>
      <c r="C220" s="69">
        <f t="shared" si="6"/>
        <v>0.99179576923076918</v>
      </c>
      <c r="D220" s="68">
        <v>-6.9578509999999998</v>
      </c>
      <c r="E220" s="44">
        <v>24932.61</v>
      </c>
      <c r="F220" s="44">
        <f t="shared" si="7"/>
        <v>0.95894653846153843</v>
      </c>
      <c r="G220" s="44"/>
      <c r="L220" s="68"/>
      <c r="M220" s="68"/>
    </row>
    <row r="221" spans="1:13" ht="13" x14ac:dyDescent="0.3">
      <c r="A221" s="69">
        <v>-6.8978700000000002</v>
      </c>
      <c r="B221" s="69">
        <v>25731.439999999999</v>
      </c>
      <c r="C221" s="69">
        <f t="shared" si="6"/>
        <v>0.98967076923076913</v>
      </c>
      <c r="D221" s="68">
        <v>-6.8978700000000002</v>
      </c>
      <c r="E221" s="44">
        <v>24980.61</v>
      </c>
      <c r="F221" s="44">
        <f t="shared" si="7"/>
        <v>0.96079269230769238</v>
      </c>
      <c r="G221" s="44"/>
      <c r="L221" s="68"/>
      <c r="M221" s="68"/>
    </row>
    <row r="222" spans="1:13" ht="13" x14ac:dyDescent="0.3">
      <c r="A222" s="69">
        <v>-6.8378880000000004</v>
      </c>
      <c r="B222" s="69">
        <v>25694.53</v>
      </c>
      <c r="C222" s="69">
        <f t="shared" si="6"/>
        <v>0.98825115384615381</v>
      </c>
      <c r="D222" s="68">
        <v>-6.8378880000000004</v>
      </c>
      <c r="E222" s="44">
        <v>25101.26</v>
      </c>
      <c r="F222" s="44">
        <f t="shared" si="7"/>
        <v>0.96543307692307689</v>
      </c>
      <c r="G222" s="44"/>
      <c r="L222" s="68"/>
      <c r="M222" s="68"/>
    </row>
    <row r="223" spans="1:13" ht="13" x14ac:dyDescent="0.3">
      <c r="A223" s="69">
        <v>-6.7779069999999999</v>
      </c>
      <c r="B223" s="69">
        <v>25745.63</v>
      </c>
      <c r="C223" s="69">
        <f t="shared" si="6"/>
        <v>0.99021653846153845</v>
      </c>
      <c r="D223" s="68">
        <v>-6.7779069999999999</v>
      </c>
      <c r="E223" s="44">
        <v>24988.880000000001</v>
      </c>
      <c r="F223" s="44">
        <f t="shared" si="7"/>
        <v>0.96111076923076932</v>
      </c>
      <c r="G223" s="44"/>
      <c r="L223" s="68"/>
      <c r="M223" s="68"/>
    </row>
    <row r="224" spans="1:13" ht="13" x14ac:dyDescent="0.3">
      <c r="A224" s="69">
        <v>-6.7179260000000003</v>
      </c>
      <c r="B224" s="69">
        <v>25755.83</v>
      </c>
      <c r="C224" s="69">
        <f t="shared" si="6"/>
        <v>0.99060884615384626</v>
      </c>
      <c r="D224" s="68">
        <v>-6.7179260000000003</v>
      </c>
      <c r="E224" s="44">
        <v>24974.81</v>
      </c>
      <c r="F224" s="44">
        <f t="shared" si="7"/>
        <v>0.96056961538461538</v>
      </c>
      <c r="G224" s="44"/>
      <c r="L224" s="68"/>
      <c r="M224" s="68"/>
    </row>
    <row r="225" spans="1:13" ht="13" x14ac:dyDescent="0.3">
      <c r="A225" s="69">
        <v>-6.6579439999999996</v>
      </c>
      <c r="B225" s="69">
        <v>25793.85</v>
      </c>
      <c r="C225" s="69">
        <f t="shared" si="6"/>
        <v>0.99207115384615374</v>
      </c>
      <c r="D225" s="68">
        <v>-6.6579439999999996</v>
      </c>
      <c r="E225" s="44">
        <v>25064.03</v>
      </c>
      <c r="F225" s="44">
        <f t="shared" si="7"/>
        <v>0.96400115384615381</v>
      </c>
      <c r="G225" s="44"/>
      <c r="L225" s="68"/>
      <c r="M225" s="68"/>
    </row>
    <row r="226" spans="1:13" ht="13" x14ac:dyDescent="0.3">
      <c r="A226" s="69">
        <v>-6.5979619999999999</v>
      </c>
      <c r="B226" s="69">
        <v>25777.99</v>
      </c>
      <c r="C226" s="69">
        <f t="shared" si="6"/>
        <v>0.99146115384615385</v>
      </c>
      <c r="D226" s="68">
        <v>-6.5979619999999999</v>
      </c>
      <c r="E226" s="44">
        <v>25124.11</v>
      </c>
      <c r="F226" s="44">
        <f t="shared" si="7"/>
        <v>0.96631192307692315</v>
      </c>
      <c r="G226" s="44"/>
      <c r="L226" s="68"/>
      <c r="M226" s="68"/>
    </row>
    <row r="227" spans="1:13" ht="13" x14ac:dyDescent="0.3">
      <c r="A227" s="69">
        <v>-6.5379810000000003</v>
      </c>
      <c r="B227" s="69">
        <v>25643.27</v>
      </c>
      <c r="C227" s="69">
        <f t="shared" si="6"/>
        <v>0.98627961538461539</v>
      </c>
      <c r="D227" s="68">
        <v>-6.5379810000000003</v>
      </c>
      <c r="E227" s="44">
        <v>25040.02</v>
      </c>
      <c r="F227" s="44">
        <f t="shared" si="7"/>
        <v>0.96307769230769236</v>
      </c>
      <c r="G227" s="44"/>
      <c r="L227" s="68"/>
      <c r="M227" s="68"/>
    </row>
    <row r="228" spans="1:13" ht="13" x14ac:dyDescent="0.3">
      <c r="A228" s="69">
        <v>-6.4779999999999998</v>
      </c>
      <c r="B228" s="69">
        <v>25703.87</v>
      </c>
      <c r="C228" s="69">
        <f t="shared" si="6"/>
        <v>0.98861038461538453</v>
      </c>
      <c r="D228" s="68">
        <v>-6.4779999999999998</v>
      </c>
      <c r="E228" s="44">
        <v>25091.919999999998</v>
      </c>
      <c r="F228" s="44">
        <f t="shared" si="7"/>
        <v>0.96507384615384606</v>
      </c>
      <c r="G228" s="44"/>
      <c r="L228" s="68"/>
      <c r="M228" s="68"/>
    </row>
    <row r="229" spans="1:13" ht="13" x14ac:dyDescent="0.3">
      <c r="A229" s="69">
        <v>-6.418018</v>
      </c>
      <c r="B229" s="69">
        <v>25747.71</v>
      </c>
      <c r="C229" s="69">
        <f t="shared" si="6"/>
        <v>0.99029653846153842</v>
      </c>
      <c r="D229" s="68">
        <v>-6.418018</v>
      </c>
      <c r="E229" s="44">
        <v>25071.97</v>
      </c>
      <c r="F229" s="44">
        <f t="shared" si="7"/>
        <v>0.96430653846153846</v>
      </c>
      <c r="G229" s="44"/>
      <c r="L229" s="68"/>
      <c r="M229" s="68"/>
    </row>
    <row r="230" spans="1:13" ht="13" x14ac:dyDescent="0.3">
      <c r="A230" s="69">
        <v>-6.3580370000000004</v>
      </c>
      <c r="B230" s="69">
        <v>25775.52</v>
      </c>
      <c r="C230" s="69">
        <f t="shared" si="6"/>
        <v>0.9913661538461539</v>
      </c>
      <c r="D230" s="68">
        <v>-6.3580370000000004</v>
      </c>
      <c r="E230" s="44">
        <v>25070.99</v>
      </c>
      <c r="F230" s="44">
        <f t="shared" si="7"/>
        <v>0.96426884615384623</v>
      </c>
      <c r="G230" s="44"/>
      <c r="L230" s="68"/>
      <c r="M230" s="68"/>
    </row>
    <row r="231" spans="1:13" ht="13" x14ac:dyDescent="0.3">
      <c r="A231" s="69">
        <v>-6.2980549999999997</v>
      </c>
      <c r="B231" s="69">
        <v>25789.200000000001</v>
      </c>
      <c r="C231" s="69">
        <f t="shared" si="6"/>
        <v>0.99189230769230774</v>
      </c>
      <c r="D231" s="68">
        <v>-6.2980549999999997</v>
      </c>
      <c r="E231" s="44">
        <v>25098.89</v>
      </c>
      <c r="F231" s="44">
        <f t="shared" si="7"/>
        <v>0.96534192307692301</v>
      </c>
      <c r="G231" s="44"/>
      <c r="L231" s="68"/>
      <c r="M231" s="68"/>
    </row>
    <row r="232" spans="1:13" ht="13" x14ac:dyDescent="0.3">
      <c r="A232" s="69">
        <v>-6.2380740000000001</v>
      </c>
      <c r="B232" s="69">
        <v>25792.57</v>
      </c>
      <c r="C232" s="69">
        <f t="shared" si="6"/>
        <v>0.99202192307692305</v>
      </c>
      <c r="D232" s="68">
        <v>-6.2380740000000001</v>
      </c>
      <c r="E232" s="44">
        <v>25119.53</v>
      </c>
      <c r="F232" s="44">
        <f t="shared" si="7"/>
        <v>0.96613576923076916</v>
      </c>
      <c r="G232" s="44"/>
      <c r="L232" s="68"/>
      <c r="M232" s="68"/>
    </row>
    <row r="233" spans="1:13" ht="13" x14ac:dyDescent="0.3">
      <c r="A233" s="69">
        <v>-6.1780920000000004</v>
      </c>
      <c r="B233" s="69">
        <v>25771.02</v>
      </c>
      <c r="C233" s="69">
        <f t="shared" si="6"/>
        <v>0.9911930769230769</v>
      </c>
      <c r="D233" s="68">
        <v>-6.1780920000000004</v>
      </c>
      <c r="E233" s="44">
        <v>25062.06</v>
      </c>
      <c r="F233" s="44">
        <f t="shared" si="7"/>
        <v>0.96392538461538468</v>
      </c>
      <c r="G233" s="44"/>
      <c r="L233" s="68"/>
      <c r="M233" s="68"/>
    </row>
    <row r="234" spans="1:13" ht="13" x14ac:dyDescent="0.3">
      <c r="A234" s="69">
        <v>-6.1181109999999999</v>
      </c>
      <c r="B234" s="69">
        <v>25754.44</v>
      </c>
      <c r="C234" s="69">
        <f t="shared" si="6"/>
        <v>0.99055538461538462</v>
      </c>
      <c r="D234" s="68">
        <v>-6.1181109999999999</v>
      </c>
      <c r="E234" s="44">
        <v>25056.09</v>
      </c>
      <c r="F234" s="44">
        <f t="shared" si="7"/>
        <v>0.96369576923076927</v>
      </c>
      <c r="G234" s="44"/>
      <c r="L234" s="68"/>
      <c r="M234" s="68"/>
    </row>
    <row r="235" spans="1:13" ht="13" x14ac:dyDescent="0.3">
      <c r="A235" s="69">
        <v>-6.0581290000000001</v>
      </c>
      <c r="B235" s="69">
        <v>25721.46</v>
      </c>
      <c r="C235" s="69">
        <f t="shared" si="6"/>
        <v>0.98928692307692301</v>
      </c>
      <c r="D235" s="68">
        <v>-6.0581290000000001</v>
      </c>
      <c r="E235" s="44">
        <v>25032.97</v>
      </c>
      <c r="F235" s="44">
        <f t="shared" si="7"/>
        <v>0.96280653846153852</v>
      </c>
      <c r="G235" s="44"/>
      <c r="L235" s="68"/>
      <c r="M235" s="68"/>
    </row>
    <row r="236" spans="1:13" ht="13" x14ac:dyDescent="0.3">
      <c r="A236" s="69">
        <v>-5.9981470000000003</v>
      </c>
      <c r="B236" s="69">
        <v>25681.27</v>
      </c>
      <c r="C236" s="69">
        <f t="shared" si="6"/>
        <v>0.98774115384615391</v>
      </c>
      <c r="D236" s="68">
        <v>-5.9981470000000003</v>
      </c>
      <c r="E236" s="44">
        <v>24985.87</v>
      </c>
      <c r="F236" s="44">
        <f t="shared" si="7"/>
        <v>0.96099499999999993</v>
      </c>
      <c r="G236" s="44"/>
      <c r="L236" s="68"/>
      <c r="M236" s="68"/>
    </row>
    <row r="237" spans="1:13" ht="13" x14ac:dyDescent="0.3">
      <c r="A237" s="69">
        <v>-5.9381659999999998</v>
      </c>
      <c r="B237" s="69">
        <v>25723.63</v>
      </c>
      <c r="C237" s="69">
        <f t="shared" si="6"/>
        <v>0.98937038461538462</v>
      </c>
      <c r="D237" s="68">
        <v>-5.9381659999999998</v>
      </c>
      <c r="E237" s="44">
        <v>25063.22</v>
      </c>
      <c r="F237" s="44">
        <f t="shared" si="7"/>
        <v>0.96396999999999999</v>
      </c>
      <c r="G237" s="44"/>
      <c r="L237" s="68"/>
      <c r="M237" s="68"/>
    </row>
    <row r="238" spans="1:13" ht="13" x14ac:dyDescent="0.3">
      <c r="A238" s="69">
        <v>-5.8781850000000002</v>
      </c>
      <c r="B238" s="69">
        <v>25690.76</v>
      </c>
      <c r="C238" s="69">
        <f t="shared" si="6"/>
        <v>0.98810615384615375</v>
      </c>
      <c r="D238" s="68">
        <v>-5.8781850000000002</v>
      </c>
      <c r="E238" s="44">
        <v>24947.9</v>
      </c>
      <c r="F238" s="44">
        <f t="shared" si="7"/>
        <v>0.95953461538461549</v>
      </c>
      <c r="G238" s="44"/>
      <c r="L238" s="68"/>
      <c r="M238" s="68"/>
    </row>
    <row r="239" spans="1:13" ht="13" x14ac:dyDescent="0.3">
      <c r="A239" s="69">
        <v>-5.8182029999999996</v>
      </c>
      <c r="B239" s="69">
        <v>25664.19</v>
      </c>
      <c r="C239" s="69">
        <f t="shared" si="6"/>
        <v>0.98708423076923069</v>
      </c>
      <c r="D239" s="68">
        <v>-5.8182029999999996</v>
      </c>
      <c r="E239" s="44">
        <v>24875.58</v>
      </c>
      <c r="F239" s="44">
        <f t="shared" si="7"/>
        <v>0.95675307692307698</v>
      </c>
      <c r="G239" s="44"/>
      <c r="L239" s="68"/>
      <c r="M239" s="68"/>
    </row>
    <row r="240" spans="1:13" ht="13" x14ac:dyDescent="0.3">
      <c r="A240" s="69">
        <v>-5.758222</v>
      </c>
      <c r="B240" s="69">
        <v>25658.61</v>
      </c>
      <c r="C240" s="69">
        <f t="shared" ref="C240:C303" si="8">B240/26000</f>
        <v>0.98686961538461537</v>
      </c>
      <c r="D240" s="68">
        <v>-5.758222</v>
      </c>
      <c r="E240" s="44">
        <v>24883.99</v>
      </c>
      <c r="F240" s="44">
        <f t="shared" ref="F240:F303" si="9">E240/26000</f>
        <v>0.95707653846153851</v>
      </c>
      <c r="G240" s="44"/>
      <c r="L240" s="68"/>
      <c r="M240" s="68"/>
    </row>
    <row r="241" spans="1:13" ht="13" x14ac:dyDescent="0.3">
      <c r="A241" s="69">
        <v>-5.6982400000000002</v>
      </c>
      <c r="B241" s="69">
        <v>25677.68</v>
      </c>
      <c r="C241" s="69">
        <f t="shared" si="8"/>
        <v>0.98760307692307692</v>
      </c>
      <c r="D241" s="68">
        <v>-5.6982400000000002</v>
      </c>
      <c r="E241" s="44">
        <v>24961.1</v>
      </c>
      <c r="F241" s="44">
        <f t="shared" si="9"/>
        <v>0.96004230769230758</v>
      </c>
      <c r="G241" s="44"/>
      <c r="L241" s="68"/>
      <c r="M241" s="68"/>
    </row>
    <row r="242" spans="1:13" ht="13" x14ac:dyDescent="0.3">
      <c r="A242" s="69">
        <v>-5.6382589999999997</v>
      </c>
      <c r="B242" s="69">
        <v>25737.8</v>
      </c>
      <c r="C242" s="69">
        <f t="shared" si="8"/>
        <v>0.98991538461538464</v>
      </c>
      <c r="D242" s="68">
        <v>-5.6382589999999997</v>
      </c>
      <c r="E242" s="44">
        <v>24932.95</v>
      </c>
      <c r="F242" s="44">
        <f t="shared" si="9"/>
        <v>0.95895961538461538</v>
      </c>
      <c r="G242" s="44"/>
      <c r="L242" s="68"/>
      <c r="M242" s="68"/>
    </row>
    <row r="243" spans="1:13" ht="13" x14ac:dyDescent="0.3">
      <c r="A243" s="69">
        <v>-5.5782769999999999</v>
      </c>
      <c r="B243" s="69">
        <v>25828.65</v>
      </c>
      <c r="C243" s="69">
        <f t="shared" si="8"/>
        <v>0.99340961538461547</v>
      </c>
      <c r="D243" s="68">
        <v>-5.5782769999999999</v>
      </c>
      <c r="E243" s="44">
        <v>24981.27</v>
      </c>
      <c r="F243" s="44">
        <f t="shared" si="9"/>
        <v>0.96081807692307697</v>
      </c>
      <c r="G243" s="44"/>
      <c r="L243" s="68"/>
      <c r="M243" s="68"/>
    </row>
    <row r="244" spans="1:13" ht="13" x14ac:dyDescent="0.3">
      <c r="A244" s="69">
        <v>-5.5182960000000003</v>
      </c>
      <c r="B244" s="69">
        <v>25836.5</v>
      </c>
      <c r="C244" s="69">
        <f t="shared" si="8"/>
        <v>0.99371153846153848</v>
      </c>
      <c r="D244" s="68">
        <v>-5.5182960000000003</v>
      </c>
      <c r="E244" s="44">
        <v>25027.39</v>
      </c>
      <c r="F244" s="44">
        <f t="shared" si="9"/>
        <v>0.96259192307692309</v>
      </c>
      <c r="G244" s="44"/>
      <c r="L244" s="68"/>
      <c r="M244" s="68"/>
    </row>
    <row r="245" spans="1:13" ht="13" x14ac:dyDescent="0.3">
      <c r="A245" s="69">
        <v>-5.4583139999999997</v>
      </c>
      <c r="B245" s="69">
        <v>25784.38</v>
      </c>
      <c r="C245" s="69">
        <f t="shared" si="8"/>
        <v>0.9917069230769231</v>
      </c>
      <c r="D245" s="68">
        <v>-5.4583139999999997</v>
      </c>
      <c r="E245" s="44">
        <v>25023.1</v>
      </c>
      <c r="F245" s="44">
        <f t="shared" si="9"/>
        <v>0.96242692307692301</v>
      </c>
      <c r="G245" s="44"/>
      <c r="L245" s="68"/>
      <c r="M245" s="68"/>
    </row>
    <row r="246" spans="1:13" ht="13" x14ac:dyDescent="0.3">
      <c r="A246" s="69">
        <v>-5.398333</v>
      </c>
      <c r="B246" s="69">
        <v>25823.200000000001</v>
      </c>
      <c r="C246" s="69">
        <f t="shared" si="8"/>
        <v>0.99320000000000008</v>
      </c>
      <c r="D246" s="68">
        <v>-5.398333</v>
      </c>
      <c r="E246" s="44">
        <v>24925.37</v>
      </c>
      <c r="F246" s="44">
        <f t="shared" si="9"/>
        <v>0.95866807692307687</v>
      </c>
      <c r="G246" s="44"/>
      <c r="L246" s="68"/>
      <c r="M246" s="68"/>
    </row>
    <row r="247" spans="1:13" ht="13" x14ac:dyDescent="0.3">
      <c r="A247" s="69">
        <v>-5.3383510000000003</v>
      </c>
      <c r="B247" s="69">
        <v>25762.9</v>
      </c>
      <c r="C247" s="69">
        <f t="shared" si="8"/>
        <v>0.99088076923076929</v>
      </c>
      <c r="D247" s="68">
        <v>-5.3383510000000003</v>
      </c>
      <c r="E247" s="44">
        <v>24985.26</v>
      </c>
      <c r="F247" s="44">
        <f t="shared" si="9"/>
        <v>0.96097153846153838</v>
      </c>
      <c r="G247" s="44"/>
      <c r="L247" s="68"/>
      <c r="M247" s="68"/>
    </row>
    <row r="248" spans="1:13" ht="13" x14ac:dyDescent="0.3">
      <c r="A248" s="69">
        <v>-5.2783699999999998</v>
      </c>
      <c r="B248" s="69">
        <v>25683.17</v>
      </c>
      <c r="C248" s="69">
        <f t="shared" si="8"/>
        <v>0.98781423076923069</v>
      </c>
      <c r="D248" s="68">
        <v>-5.2783699999999998</v>
      </c>
      <c r="E248" s="44">
        <v>24986.53</v>
      </c>
      <c r="F248" s="44">
        <f t="shared" si="9"/>
        <v>0.96102038461538453</v>
      </c>
      <c r="G248" s="44"/>
      <c r="L248" s="68"/>
      <c r="M248" s="68"/>
    </row>
    <row r="249" spans="1:13" ht="13" x14ac:dyDescent="0.3">
      <c r="A249" s="69">
        <v>-5.2183890000000002</v>
      </c>
      <c r="B249" s="69">
        <v>25620.61</v>
      </c>
      <c r="C249" s="69">
        <f t="shared" si="8"/>
        <v>0.98540807692307697</v>
      </c>
      <c r="D249" s="68">
        <v>-5.2183890000000002</v>
      </c>
      <c r="E249" s="44">
        <v>24911.33</v>
      </c>
      <c r="F249" s="44">
        <f t="shared" si="9"/>
        <v>0.958128076923077</v>
      </c>
      <c r="G249" s="44"/>
      <c r="L249" s="68"/>
      <c r="M249" s="68"/>
    </row>
    <row r="250" spans="1:13" ht="13" x14ac:dyDescent="0.3">
      <c r="A250" s="69">
        <v>-5.1584070000000004</v>
      </c>
      <c r="B250" s="69">
        <v>25605.040000000001</v>
      </c>
      <c r="C250" s="69">
        <f t="shared" si="8"/>
        <v>0.98480923076923077</v>
      </c>
      <c r="D250" s="68">
        <v>-5.1584070000000004</v>
      </c>
      <c r="E250" s="44">
        <v>24787.1</v>
      </c>
      <c r="F250" s="44">
        <f t="shared" si="9"/>
        <v>0.95334999999999992</v>
      </c>
      <c r="G250" s="44"/>
      <c r="L250" s="68"/>
      <c r="M250" s="68"/>
    </row>
    <row r="251" spans="1:13" ht="13" x14ac:dyDescent="0.3">
      <c r="A251" s="69">
        <v>-5.0984249999999998</v>
      </c>
      <c r="B251" s="69">
        <v>25666.63</v>
      </c>
      <c r="C251" s="69">
        <f t="shared" si="8"/>
        <v>0.98717807692307691</v>
      </c>
      <c r="D251" s="68">
        <v>-5.0984249999999998</v>
      </c>
      <c r="E251" s="44">
        <v>24797.39</v>
      </c>
      <c r="F251" s="44">
        <f t="shared" si="9"/>
        <v>0.95374576923076926</v>
      </c>
      <c r="G251" s="44"/>
      <c r="L251" s="68"/>
      <c r="M251" s="68"/>
    </row>
    <row r="252" spans="1:13" ht="13" x14ac:dyDescent="0.3">
      <c r="A252" s="69">
        <v>-5.0384440000000001</v>
      </c>
      <c r="B252" s="69">
        <v>25740.18</v>
      </c>
      <c r="C252" s="69">
        <f t="shared" si="8"/>
        <v>0.99000692307692306</v>
      </c>
      <c r="D252" s="68">
        <v>-5.0384440000000001</v>
      </c>
      <c r="E252" s="44">
        <v>24818.5</v>
      </c>
      <c r="F252" s="44">
        <f t="shared" si="9"/>
        <v>0.95455769230769227</v>
      </c>
      <c r="G252" s="44"/>
      <c r="L252" s="68"/>
      <c r="M252" s="68"/>
    </row>
    <row r="253" spans="1:13" ht="13" x14ac:dyDescent="0.3">
      <c r="A253" s="69">
        <v>-4.9784620000000004</v>
      </c>
      <c r="B253" s="69">
        <v>25727.41</v>
      </c>
      <c r="C253" s="69">
        <f t="shared" si="8"/>
        <v>0.98951576923076923</v>
      </c>
      <c r="D253" s="68">
        <v>-4.9784620000000004</v>
      </c>
      <c r="E253" s="44">
        <v>24807.53</v>
      </c>
      <c r="F253" s="44">
        <f t="shared" si="9"/>
        <v>0.95413576923076915</v>
      </c>
      <c r="G253" s="44"/>
      <c r="L253" s="68"/>
      <c r="M253" s="68"/>
    </row>
    <row r="254" spans="1:13" ht="13" x14ac:dyDescent="0.3">
      <c r="A254" s="69">
        <v>-4.9184809999999999</v>
      </c>
      <c r="B254" s="69">
        <v>25674.15</v>
      </c>
      <c r="C254" s="69">
        <f t="shared" si="8"/>
        <v>0.98746730769230773</v>
      </c>
      <c r="D254" s="68">
        <v>-4.9184809999999999</v>
      </c>
      <c r="E254" s="44">
        <v>24798.36</v>
      </c>
      <c r="F254" s="44">
        <f t="shared" si="9"/>
        <v>0.95378307692307696</v>
      </c>
      <c r="G254" s="44"/>
      <c r="L254" s="68"/>
      <c r="M254" s="68"/>
    </row>
    <row r="255" spans="1:13" ht="13" x14ac:dyDescent="0.3">
      <c r="A255" s="69">
        <v>-4.8585000000000003</v>
      </c>
      <c r="B255" s="69">
        <v>25690.18</v>
      </c>
      <c r="C255" s="69">
        <f t="shared" si="8"/>
        <v>0.98808384615384615</v>
      </c>
      <c r="D255" s="68">
        <v>-4.8585000000000003</v>
      </c>
      <c r="E255" s="44">
        <v>24859.26</v>
      </c>
      <c r="F255" s="44">
        <f t="shared" si="9"/>
        <v>0.95612538461538454</v>
      </c>
      <c r="G255" s="44"/>
      <c r="L255" s="68"/>
      <c r="M255" s="68"/>
    </row>
    <row r="256" spans="1:13" ht="13" x14ac:dyDescent="0.3">
      <c r="A256" s="69">
        <v>-4.7985179999999996</v>
      </c>
      <c r="B256" s="69">
        <v>25644.21</v>
      </c>
      <c r="C256" s="69">
        <f t="shared" si="8"/>
        <v>0.98631576923076925</v>
      </c>
      <c r="D256" s="68">
        <v>-4.7985179999999996</v>
      </c>
      <c r="E256" s="44">
        <v>24873.08</v>
      </c>
      <c r="F256" s="44">
        <f t="shared" si="9"/>
        <v>0.95665692307692318</v>
      </c>
      <c r="G256" s="44"/>
      <c r="L256" s="68"/>
      <c r="M256" s="68"/>
    </row>
    <row r="257" spans="1:13" ht="13" x14ac:dyDescent="0.3">
      <c r="A257" s="69">
        <v>-4.7385359999999999</v>
      </c>
      <c r="B257" s="69">
        <v>25663.040000000001</v>
      </c>
      <c r="C257" s="69">
        <f t="shared" si="8"/>
        <v>0.98704000000000003</v>
      </c>
      <c r="D257" s="68">
        <v>-4.7385359999999999</v>
      </c>
      <c r="E257" s="44">
        <v>24876.720000000001</v>
      </c>
      <c r="F257" s="44">
        <f t="shared" si="9"/>
        <v>0.9567969230769231</v>
      </c>
      <c r="G257" s="44"/>
      <c r="L257" s="68"/>
      <c r="M257" s="68"/>
    </row>
    <row r="258" spans="1:13" ht="13" x14ac:dyDescent="0.3">
      <c r="A258" s="69">
        <v>-4.6785550000000002</v>
      </c>
      <c r="B258" s="69">
        <v>25691.96</v>
      </c>
      <c r="C258" s="69">
        <f t="shared" si="8"/>
        <v>0.98815230769230766</v>
      </c>
      <c r="D258" s="68">
        <v>-4.6785550000000002</v>
      </c>
      <c r="E258" s="44">
        <v>24856.67</v>
      </c>
      <c r="F258" s="44">
        <f t="shared" si="9"/>
        <v>0.95602576923076921</v>
      </c>
      <c r="G258" s="44"/>
      <c r="L258" s="68"/>
      <c r="M258" s="68"/>
    </row>
    <row r="259" spans="1:13" ht="13" x14ac:dyDescent="0.3">
      <c r="A259" s="69">
        <v>-4.6185739999999997</v>
      </c>
      <c r="B259" s="69">
        <v>25699.86</v>
      </c>
      <c r="C259" s="69">
        <f t="shared" si="8"/>
        <v>0.98845615384615382</v>
      </c>
      <c r="D259" s="68">
        <v>-4.6185739999999997</v>
      </c>
      <c r="E259" s="44">
        <v>24812.42</v>
      </c>
      <c r="F259" s="44">
        <f t="shared" si="9"/>
        <v>0.95432384615384613</v>
      </c>
      <c r="G259" s="44"/>
      <c r="L259" s="68"/>
      <c r="M259" s="68"/>
    </row>
    <row r="260" spans="1:13" ht="13" x14ac:dyDescent="0.3">
      <c r="A260" s="69">
        <v>-4.558592</v>
      </c>
      <c r="B260" s="69">
        <v>25691.7</v>
      </c>
      <c r="C260" s="69">
        <f t="shared" si="8"/>
        <v>0.98814230769230771</v>
      </c>
      <c r="D260" s="68">
        <v>-4.558592</v>
      </c>
      <c r="E260" s="44">
        <v>24770.49</v>
      </c>
      <c r="F260" s="44">
        <f t="shared" si="9"/>
        <v>0.9527111538461539</v>
      </c>
      <c r="G260" s="44"/>
      <c r="L260" s="68"/>
      <c r="M260" s="68"/>
    </row>
    <row r="261" spans="1:13" ht="13" x14ac:dyDescent="0.3">
      <c r="A261" s="69">
        <v>-4.4986100000000002</v>
      </c>
      <c r="B261" s="69">
        <v>25740.61</v>
      </c>
      <c r="C261" s="69">
        <f t="shared" si="8"/>
        <v>0.99002346153846155</v>
      </c>
      <c r="D261" s="68">
        <v>-4.4986100000000002</v>
      </c>
      <c r="E261" s="44">
        <v>24892.23</v>
      </c>
      <c r="F261" s="44">
        <f t="shared" si="9"/>
        <v>0.9573934615384615</v>
      </c>
      <c r="G261" s="44"/>
      <c r="L261" s="68"/>
      <c r="M261" s="68"/>
    </row>
    <row r="262" spans="1:13" ht="13" x14ac:dyDescent="0.3">
      <c r="A262" s="69">
        <v>-4.4386289999999997</v>
      </c>
      <c r="B262" s="69">
        <v>25708.400000000001</v>
      </c>
      <c r="C262" s="69">
        <f t="shared" si="8"/>
        <v>0.98878461538461548</v>
      </c>
      <c r="D262" s="68">
        <v>-4.4386289999999997</v>
      </c>
      <c r="E262" s="44">
        <v>24935.119999999999</v>
      </c>
      <c r="F262" s="44">
        <f t="shared" si="9"/>
        <v>0.95904307692307689</v>
      </c>
      <c r="G262" s="44"/>
      <c r="L262" s="68"/>
      <c r="M262" s="68"/>
    </row>
    <row r="263" spans="1:13" ht="13" x14ac:dyDescent="0.3">
      <c r="A263" s="69">
        <v>-4.3786480000000001</v>
      </c>
      <c r="B263" s="69">
        <v>25650.61</v>
      </c>
      <c r="C263" s="69">
        <f t="shared" si="8"/>
        <v>0.98656192307692314</v>
      </c>
      <c r="D263" s="68">
        <v>-4.3786480000000001</v>
      </c>
      <c r="E263" s="44">
        <v>24877.56</v>
      </c>
      <c r="F263" s="44">
        <f t="shared" si="9"/>
        <v>0.95682923076923077</v>
      </c>
      <c r="G263" s="44"/>
      <c r="L263" s="68"/>
      <c r="M263" s="68"/>
    </row>
    <row r="264" spans="1:13" ht="13" x14ac:dyDescent="0.3">
      <c r="A264" s="69">
        <v>-4.3186660000000003</v>
      </c>
      <c r="B264" s="69">
        <v>25656.959999999999</v>
      </c>
      <c r="C264" s="69">
        <f t="shared" si="8"/>
        <v>0.98680615384615378</v>
      </c>
      <c r="D264" s="68">
        <v>-4.3186660000000003</v>
      </c>
      <c r="E264" s="44">
        <v>24756.63</v>
      </c>
      <c r="F264" s="44">
        <f t="shared" si="9"/>
        <v>0.95217807692307699</v>
      </c>
      <c r="G264" s="44"/>
      <c r="L264" s="68"/>
      <c r="M264" s="68"/>
    </row>
    <row r="265" spans="1:13" ht="13" x14ac:dyDescent="0.3">
      <c r="A265" s="69">
        <v>-4.2586849999999998</v>
      </c>
      <c r="B265" s="69">
        <v>25569.68</v>
      </c>
      <c r="C265" s="69">
        <f t="shared" si="8"/>
        <v>0.98344923076923074</v>
      </c>
      <c r="D265" s="68">
        <v>-4.2586849999999998</v>
      </c>
      <c r="E265" s="44">
        <v>24858.15</v>
      </c>
      <c r="F265" s="44">
        <f t="shared" si="9"/>
        <v>0.95608269230769238</v>
      </c>
      <c r="G265" s="44"/>
      <c r="L265" s="68"/>
      <c r="M265" s="68"/>
    </row>
    <row r="266" spans="1:13" ht="13" x14ac:dyDescent="0.3">
      <c r="A266" s="69">
        <v>-4.1987030000000001</v>
      </c>
      <c r="B266" s="69">
        <v>25610.33</v>
      </c>
      <c r="C266" s="69">
        <f t="shared" si="8"/>
        <v>0.98501269230769239</v>
      </c>
      <c r="D266" s="68">
        <v>-4.1987030000000001</v>
      </c>
      <c r="E266" s="44">
        <v>24870.49</v>
      </c>
      <c r="F266" s="44">
        <f t="shared" si="9"/>
        <v>0.95655730769230773</v>
      </c>
      <c r="G266" s="44"/>
      <c r="L266" s="68"/>
      <c r="M266" s="68"/>
    </row>
    <row r="267" spans="1:13" ht="13" x14ac:dyDescent="0.3">
      <c r="A267" s="69">
        <v>-4.1387210000000003</v>
      </c>
      <c r="B267" s="69">
        <v>25683.919999999998</v>
      </c>
      <c r="C267" s="69">
        <f t="shared" si="8"/>
        <v>0.98784307692307682</v>
      </c>
      <c r="D267" s="68">
        <v>-4.1387210000000003</v>
      </c>
      <c r="E267" s="44">
        <v>24815.17</v>
      </c>
      <c r="F267" s="44">
        <f t="shared" si="9"/>
        <v>0.95442961538461535</v>
      </c>
      <c r="G267" s="44"/>
      <c r="L267" s="68"/>
      <c r="M267" s="68"/>
    </row>
    <row r="268" spans="1:13" ht="13" x14ac:dyDescent="0.3">
      <c r="A268" s="69">
        <v>-4.0787399999999998</v>
      </c>
      <c r="B268" s="69">
        <v>25728.11</v>
      </c>
      <c r="C268" s="69">
        <f t="shared" si="8"/>
        <v>0.98954269230769232</v>
      </c>
      <c r="D268" s="68">
        <v>-4.0787399999999998</v>
      </c>
      <c r="E268" s="44">
        <v>24749.32</v>
      </c>
      <c r="F268" s="44">
        <f t="shared" si="9"/>
        <v>0.95189692307692308</v>
      </c>
      <c r="G268" s="44"/>
      <c r="L268" s="68"/>
      <c r="M268" s="68"/>
    </row>
    <row r="269" spans="1:13" ht="13" x14ac:dyDescent="0.3">
      <c r="A269" s="69">
        <v>-4.0187590000000002</v>
      </c>
      <c r="B269" s="69">
        <v>25685.200000000001</v>
      </c>
      <c r="C269" s="69">
        <f t="shared" si="8"/>
        <v>0.98789230769230774</v>
      </c>
      <c r="D269" s="68">
        <v>-4.0187590000000002</v>
      </c>
      <c r="E269" s="44">
        <v>24817.47</v>
      </c>
      <c r="F269" s="44">
        <f t="shared" si="9"/>
        <v>0.954518076923077</v>
      </c>
      <c r="G269" s="44"/>
      <c r="L269" s="68"/>
      <c r="M269" s="68"/>
    </row>
    <row r="270" spans="1:13" ht="13" x14ac:dyDescent="0.3">
      <c r="A270" s="69">
        <v>-3.958777</v>
      </c>
      <c r="B270" s="69">
        <v>25731.200000000001</v>
      </c>
      <c r="C270" s="69">
        <f t="shared" si="8"/>
        <v>0.98966153846153848</v>
      </c>
      <c r="D270" s="68">
        <v>-3.958777</v>
      </c>
      <c r="E270" s="44">
        <v>24799.02</v>
      </c>
      <c r="F270" s="44">
        <f t="shared" si="9"/>
        <v>0.95380846153846155</v>
      </c>
      <c r="G270" s="44"/>
      <c r="L270" s="68"/>
      <c r="M270" s="68"/>
    </row>
    <row r="271" spans="1:13" ht="13" x14ac:dyDescent="0.3">
      <c r="A271" s="69">
        <v>-3.8987959999999999</v>
      </c>
      <c r="B271" s="69">
        <v>25727.71</v>
      </c>
      <c r="C271" s="69">
        <f t="shared" si="8"/>
        <v>0.98952730769230768</v>
      </c>
      <c r="D271" s="68">
        <v>-3.8987959999999999</v>
      </c>
      <c r="E271" s="44">
        <v>24836.31</v>
      </c>
      <c r="F271" s="44">
        <f t="shared" si="9"/>
        <v>0.95524269230769232</v>
      </c>
      <c r="G271" s="44"/>
      <c r="L271" s="68"/>
      <c r="M271" s="68"/>
    </row>
    <row r="272" spans="1:13" ht="13" x14ac:dyDescent="0.3">
      <c r="A272" s="69">
        <v>-3.8388140000000002</v>
      </c>
      <c r="B272" s="69">
        <v>25673.41</v>
      </c>
      <c r="C272" s="69">
        <f t="shared" si="8"/>
        <v>0.98743884615384614</v>
      </c>
      <c r="D272" s="68">
        <v>-3.8388140000000002</v>
      </c>
      <c r="E272" s="44">
        <v>24903.95</v>
      </c>
      <c r="F272" s="44">
        <f t="shared" si="9"/>
        <v>0.95784423076923075</v>
      </c>
      <c r="G272" s="44"/>
      <c r="L272" s="68"/>
      <c r="M272" s="68"/>
    </row>
    <row r="273" spans="1:13" ht="13" x14ac:dyDescent="0.3">
      <c r="A273" s="69">
        <v>-3.7788330000000001</v>
      </c>
      <c r="B273" s="69">
        <v>25587.7</v>
      </c>
      <c r="C273" s="69">
        <f t="shared" si="8"/>
        <v>0.98414230769230771</v>
      </c>
      <c r="D273" s="68">
        <v>-3.7788330000000001</v>
      </c>
      <c r="E273" s="44">
        <v>24947.71</v>
      </c>
      <c r="F273" s="44">
        <f t="shared" si="9"/>
        <v>0.95952730769230765</v>
      </c>
      <c r="G273" s="44"/>
      <c r="L273" s="68"/>
      <c r="M273" s="68"/>
    </row>
    <row r="274" spans="1:13" ht="13" x14ac:dyDescent="0.3">
      <c r="A274" s="69">
        <v>-3.7188509999999999</v>
      </c>
      <c r="B274" s="69">
        <v>25504.1</v>
      </c>
      <c r="C274" s="69">
        <f t="shared" si="8"/>
        <v>0.98092692307692297</v>
      </c>
      <c r="D274" s="68">
        <v>-3.7188509999999999</v>
      </c>
      <c r="E274" s="44">
        <v>24839.85</v>
      </c>
      <c r="F274" s="44">
        <f t="shared" si="9"/>
        <v>0.95537884615384605</v>
      </c>
      <c r="G274" s="44"/>
      <c r="L274" s="68"/>
      <c r="M274" s="68"/>
    </row>
    <row r="275" spans="1:13" ht="13" x14ac:dyDescent="0.3">
      <c r="A275" s="69">
        <v>-3.6588699999999998</v>
      </c>
      <c r="B275" s="69">
        <v>25476.6</v>
      </c>
      <c r="C275" s="69">
        <f t="shared" si="8"/>
        <v>0.97986923076923071</v>
      </c>
      <c r="D275" s="68">
        <v>-3.6588699999999998</v>
      </c>
      <c r="E275" s="44">
        <v>24948.52</v>
      </c>
      <c r="F275" s="44">
        <f t="shared" si="9"/>
        <v>0.95955846153846158</v>
      </c>
      <c r="G275" s="44"/>
      <c r="L275" s="68"/>
      <c r="M275" s="68"/>
    </row>
    <row r="276" spans="1:13" ht="13" x14ac:dyDescent="0.3">
      <c r="A276" s="69">
        <v>-3.5988880000000001</v>
      </c>
      <c r="B276" s="69">
        <v>25488.78</v>
      </c>
      <c r="C276" s="69">
        <f t="shared" si="8"/>
        <v>0.9803376923076923</v>
      </c>
      <c r="D276" s="68">
        <v>-3.5988880000000001</v>
      </c>
      <c r="E276" s="44">
        <v>24941.08</v>
      </c>
      <c r="F276" s="44">
        <f t="shared" si="9"/>
        <v>0.95927230769230776</v>
      </c>
      <c r="G276" s="44"/>
      <c r="L276" s="68"/>
      <c r="M276" s="68"/>
    </row>
    <row r="277" spans="1:13" ht="13" x14ac:dyDescent="0.3">
      <c r="A277" s="69">
        <v>-3.538907</v>
      </c>
      <c r="B277" s="69">
        <v>25518.6</v>
      </c>
      <c r="C277" s="69">
        <f t="shared" si="8"/>
        <v>0.98148461538461529</v>
      </c>
      <c r="D277" s="68">
        <v>-3.538907</v>
      </c>
      <c r="E277" s="44">
        <v>24813.65</v>
      </c>
      <c r="F277" s="44">
        <f t="shared" si="9"/>
        <v>0.9543711538461539</v>
      </c>
      <c r="G277" s="44"/>
      <c r="L277" s="68"/>
      <c r="M277" s="68"/>
    </row>
    <row r="278" spans="1:13" ht="13" x14ac:dyDescent="0.3">
      <c r="A278" s="69">
        <v>-3.4789249999999998</v>
      </c>
      <c r="B278" s="69">
        <v>25524.3</v>
      </c>
      <c r="C278" s="69">
        <f t="shared" si="8"/>
        <v>0.98170384615384609</v>
      </c>
      <c r="D278" s="68">
        <v>-3.4789249999999998</v>
      </c>
      <c r="E278" s="44">
        <v>24903.53</v>
      </c>
      <c r="F278" s="44">
        <f t="shared" si="9"/>
        <v>0.95782807692307692</v>
      </c>
      <c r="G278" s="44"/>
      <c r="L278" s="68"/>
      <c r="M278" s="68"/>
    </row>
    <row r="279" spans="1:13" ht="13" x14ac:dyDescent="0.3">
      <c r="A279" s="69">
        <v>-3.4189440000000002</v>
      </c>
      <c r="B279" s="69">
        <v>25528.58</v>
      </c>
      <c r="C279" s="69">
        <f t="shared" si="8"/>
        <v>0.98186846153846163</v>
      </c>
      <c r="D279" s="68">
        <v>-3.4189440000000002</v>
      </c>
      <c r="E279" s="44">
        <v>24835.93</v>
      </c>
      <c r="F279" s="44">
        <f t="shared" si="9"/>
        <v>0.95522807692307699</v>
      </c>
      <c r="G279" s="44"/>
      <c r="L279" s="68"/>
      <c r="M279" s="68"/>
    </row>
    <row r="280" spans="1:13" ht="13" x14ac:dyDescent="0.3">
      <c r="A280" s="69">
        <v>-3.358962</v>
      </c>
      <c r="B280" s="69">
        <v>25551</v>
      </c>
      <c r="C280" s="69">
        <f t="shared" si="8"/>
        <v>0.98273076923076919</v>
      </c>
      <c r="D280" s="68">
        <v>-3.358962</v>
      </c>
      <c r="E280" s="44">
        <v>24867.66</v>
      </c>
      <c r="F280" s="44">
        <f t="shared" si="9"/>
        <v>0.95644846153846153</v>
      </c>
      <c r="G280" s="44"/>
      <c r="L280" s="68"/>
      <c r="M280" s="68"/>
    </row>
    <row r="281" spans="1:13" ht="13" x14ac:dyDescent="0.3">
      <c r="A281" s="69">
        <v>-3.2989809999999999</v>
      </c>
      <c r="B281" s="69">
        <v>25574.19</v>
      </c>
      <c r="C281" s="69">
        <f t="shared" si="8"/>
        <v>0.98362269230769228</v>
      </c>
      <c r="D281" s="68">
        <v>-3.2989809999999999</v>
      </c>
      <c r="E281" s="44">
        <v>24931.74</v>
      </c>
      <c r="F281" s="44">
        <f t="shared" si="9"/>
        <v>0.95891307692307703</v>
      </c>
      <c r="G281" s="44"/>
      <c r="L281" s="68"/>
      <c r="M281" s="68"/>
    </row>
    <row r="282" spans="1:13" ht="13" x14ac:dyDescent="0.3">
      <c r="A282" s="69">
        <v>-3.2389990000000002</v>
      </c>
      <c r="B282" s="69">
        <v>25581.41</v>
      </c>
      <c r="C282" s="69">
        <f t="shared" si="8"/>
        <v>0.98390038461538465</v>
      </c>
      <c r="D282" s="68">
        <v>-3.2389990000000002</v>
      </c>
      <c r="E282" s="44">
        <v>24943.5</v>
      </c>
      <c r="F282" s="44">
        <f t="shared" si="9"/>
        <v>0.95936538461538456</v>
      </c>
      <c r="G282" s="44"/>
      <c r="L282" s="68"/>
      <c r="M282" s="68"/>
    </row>
    <row r="283" spans="1:13" ht="13" x14ac:dyDescent="0.3">
      <c r="A283" s="69">
        <v>-3.1790180000000001</v>
      </c>
      <c r="B283" s="69">
        <v>25594.17</v>
      </c>
      <c r="C283" s="69">
        <f t="shared" si="8"/>
        <v>0.98439115384615383</v>
      </c>
      <c r="D283" s="68">
        <v>-3.1790180000000001</v>
      </c>
      <c r="E283" s="44">
        <v>24943.61</v>
      </c>
      <c r="F283" s="44">
        <f t="shared" si="9"/>
        <v>0.9593696153846154</v>
      </c>
      <c r="G283" s="44"/>
      <c r="L283" s="68"/>
      <c r="M283" s="68"/>
    </row>
    <row r="284" spans="1:13" ht="13" x14ac:dyDescent="0.3">
      <c r="A284" s="69">
        <v>-3.1190359999999999</v>
      </c>
      <c r="B284" s="69">
        <v>25562.1</v>
      </c>
      <c r="C284" s="69">
        <f t="shared" si="8"/>
        <v>0.98315769230769223</v>
      </c>
      <c r="D284" s="68">
        <v>-3.1190359999999999</v>
      </c>
      <c r="E284" s="44">
        <v>24976.82</v>
      </c>
      <c r="F284" s="44">
        <f t="shared" si="9"/>
        <v>0.96064692307692312</v>
      </c>
      <c r="G284" s="44"/>
      <c r="L284" s="68"/>
      <c r="M284" s="68"/>
    </row>
    <row r="285" spans="1:13" ht="13" x14ac:dyDescent="0.3">
      <c r="A285" s="69">
        <v>-3.0590549999999999</v>
      </c>
      <c r="B285" s="69">
        <v>25478.9</v>
      </c>
      <c r="C285" s="69">
        <f t="shared" si="8"/>
        <v>0.97995769230769236</v>
      </c>
      <c r="D285" s="68">
        <v>-3.0590549999999999</v>
      </c>
      <c r="E285" s="44">
        <v>24932.44</v>
      </c>
      <c r="F285" s="44">
        <f t="shared" si="9"/>
        <v>0.9589399999999999</v>
      </c>
      <c r="G285" s="44"/>
      <c r="L285" s="68"/>
      <c r="M285" s="68"/>
    </row>
    <row r="286" spans="1:13" ht="13" x14ac:dyDescent="0.3">
      <c r="A286" s="69">
        <v>-2.9990739999999998</v>
      </c>
      <c r="B286" s="69">
        <v>25399.23</v>
      </c>
      <c r="C286" s="69">
        <f t="shared" si="8"/>
        <v>0.97689346153846157</v>
      </c>
      <c r="D286" s="68">
        <v>-2.9990739999999998</v>
      </c>
      <c r="E286" s="44">
        <v>24852.76</v>
      </c>
      <c r="F286" s="44">
        <f t="shared" si="9"/>
        <v>0.95587538461538457</v>
      </c>
      <c r="G286" s="44"/>
      <c r="L286" s="68"/>
      <c r="M286" s="68"/>
    </row>
    <row r="287" spans="1:13" ht="13" x14ac:dyDescent="0.3">
      <c r="A287" s="69">
        <v>-2.939092</v>
      </c>
      <c r="B287" s="69">
        <v>25467.5</v>
      </c>
      <c r="C287" s="69">
        <f t="shared" si="8"/>
        <v>0.97951923076923075</v>
      </c>
      <c r="D287" s="68">
        <v>-2.939092</v>
      </c>
      <c r="E287" s="44">
        <v>24946.13</v>
      </c>
      <c r="F287" s="44">
        <f t="shared" si="9"/>
        <v>0.95946653846153851</v>
      </c>
      <c r="G287" s="44"/>
      <c r="L287" s="68"/>
      <c r="M287" s="68"/>
    </row>
    <row r="288" spans="1:13" ht="13" x14ac:dyDescent="0.3">
      <c r="A288" s="69">
        <v>-2.879111</v>
      </c>
      <c r="B288" s="69">
        <v>25507.99</v>
      </c>
      <c r="C288" s="69">
        <f t="shared" si="8"/>
        <v>0.98107653846153853</v>
      </c>
      <c r="D288" s="68">
        <v>-2.879111</v>
      </c>
      <c r="E288" s="44">
        <v>24852.86</v>
      </c>
      <c r="F288" s="44">
        <f t="shared" si="9"/>
        <v>0.95587923076923076</v>
      </c>
      <c r="G288" s="44"/>
      <c r="L288" s="68"/>
      <c r="M288" s="68"/>
    </row>
    <row r="289" spans="1:13" ht="13" x14ac:dyDescent="0.3">
      <c r="A289" s="69">
        <v>-2.8191290000000002</v>
      </c>
      <c r="B289" s="69">
        <v>25532.12</v>
      </c>
      <c r="C289" s="69">
        <f t="shared" si="8"/>
        <v>0.98200461538461536</v>
      </c>
      <c r="D289" s="68">
        <v>-2.8191290000000002</v>
      </c>
      <c r="E289" s="44">
        <v>24926.73</v>
      </c>
      <c r="F289" s="44">
        <f t="shared" si="9"/>
        <v>0.95872038461538456</v>
      </c>
      <c r="G289" s="44"/>
      <c r="L289" s="68"/>
      <c r="M289" s="68"/>
    </row>
    <row r="290" spans="1:13" ht="13" x14ac:dyDescent="0.3">
      <c r="A290" s="69">
        <v>-2.7591480000000002</v>
      </c>
      <c r="B290" s="69">
        <v>25521.38</v>
      </c>
      <c r="C290" s="69">
        <f t="shared" si="8"/>
        <v>0.98159153846153846</v>
      </c>
      <c r="D290" s="68">
        <v>-2.7591480000000002</v>
      </c>
      <c r="E290" s="44">
        <v>25003.8</v>
      </c>
      <c r="F290" s="44">
        <f t="shared" si="9"/>
        <v>0.96168461538461536</v>
      </c>
      <c r="G290" s="44"/>
      <c r="L290" s="68"/>
      <c r="M290" s="68"/>
    </row>
    <row r="291" spans="1:13" ht="13" x14ac:dyDescent="0.3">
      <c r="A291" s="69">
        <v>-2.699166</v>
      </c>
      <c r="B291" s="69">
        <v>25461.21</v>
      </c>
      <c r="C291" s="69">
        <f t="shared" si="8"/>
        <v>0.9792773076923077</v>
      </c>
      <c r="D291" s="68">
        <v>-2.699166</v>
      </c>
      <c r="E291" s="44">
        <v>24917.93</v>
      </c>
      <c r="F291" s="44">
        <f t="shared" si="9"/>
        <v>0.95838192307692305</v>
      </c>
      <c r="G291" s="44"/>
      <c r="L291" s="68"/>
      <c r="M291" s="68"/>
    </row>
    <row r="292" spans="1:13" ht="13" x14ac:dyDescent="0.3">
      <c r="A292" s="69">
        <v>-2.6391840000000002</v>
      </c>
      <c r="B292" s="69">
        <v>25376.32</v>
      </c>
      <c r="C292" s="69">
        <f t="shared" si="8"/>
        <v>0.97601230769230773</v>
      </c>
      <c r="D292" s="68">
        <v>-2.6391840000000002</v>
      </c>
      <c r="E292" s="44">
        <v>24847.39</v>
      </c>
      <c r="F292" s="44">
        <f t="shared" si="9"/>
        <v>0.95566884615384617</v>
      </c>
      <c r="G292" s="44"/>
      <c r="L292" s="68"/>
      <c r="M292" s="68"/>
    </row>
    <row r="293" spans="1:13" ht="13" x14ac:dyDescent="0.3">
      <c r="A293" s="69">
        <v>-2.5792030000000001</v>
      </c>
      <c r="B293" s="69">
        <v>25338.09</v>
      </c>
      <c r="C293" s="69">
        <f t="shared" si="8"/>
        <v>0.97454192307692311</v>
      </c>
      <c r="D293" s="68">
        <v>-2.5792030000000001</v>
      </c>
      <c r="E293" s="44">
        <v>24826.12</v>
      </c>
      <c r="F293" s="44">
        <f t="shared" si="9"/>
        <v>0.95485076923076917</v>
      </c>
      <c r="G293" s="44"/>
      <c r="L293" s="68"/>
      <c r="M293" s="68"/>
    </row>
    <row r="294" spans="1:13" ht="13" x14ac:dyDescent="0.3">
      <c r="A294" s="69">
        <v>-2.5192220000000001</v>
      </c>
      <c r="B294" s="69">
        <v>25339.05</v>
      </c>
      <c r="C294" s="69">
        <f t="shared" si="8"/>
        <v>0.97457884615384616</v>
      </c>
      <c r="D294" s="68">
        <v>-2.5192220000000001</v>
      </c>
      <c r="E294" s="44">
        <v>24873.759999999998</v>
      </c>
      <c r="F294" s="44">
        <f t="shared" si="9"/>
        <v>0.95668307692307686</v>
      </c>
      <c r="G294" s="44"/>
      <c r="L294" s="68"/>
      <c r="M294" s="68"/>
    </row>
    <row r="295" spans="1:13" ht="13" x14ac:dyDescent="0.3">
      <c r="A295" s="69">
        <v>-2.4592399999999999</v>
      </c>
      <c r="B295" s="69">
        <v>25335.55</v>
      </c>
      <c r="C295" s="69">
        <f t="shared" si="8"/>
        <v>0.9744442307692307</v>
      </c>
      <c r="D295" s="68">
        <v>-2.4592399999999999</v>
      </c>
      <c r="E295" s="44">
        <v>24982.43</v>
      </c>
      <c r="F295" s="44">
        <f t="shared" si="9"/>
        <v>0.96086269230769228</v>
      </c>
      <c r="G295" s="44"/>
      <c r="L295" s="68"/>
      <c r="M295" s="68"/>
    </row>
    <row r="296" spans="1:13" ht="13" x14ac:dyDescent="0.3">
      <c r="A296" s="69">
        <v>-2.3992589999999998</v>
      </c>
      <c r="B296" s="69">
        <v>25222.27</v>
      </c>
      <c r="C296" s="69">
        <f t="shared" si="8"/>
        <v>0.97008730769230767</v>
      </c>
      <c r="D296" s="68">
        <v>-2.3992589999999998</v>
      </c>
      <c r="E296" s="44">
        <v>25113.47</v>
      </c>
      <c r="F296" s="44">
        <f t="shared" si="9"/>
        <v>0.96590269230769232</v>
      </c>
      <c r="G296" s="44"/>
      <c r="L296" s="68"/>
      <c r="M296" s="68"/>
    </row>
    <row r="297" spans="1:13" ht="13" x14ac:dyDescent="0.3">
      <c r="A297" s="69">
        <v>-2.3392770000000001</v>
      </c>
      <c r="B297" s="69">
        <v>25293.48</v>
      </c>
      <c r="C297" s="69">
        <f t="shared" si="8"/>
        <v>0.97282615384615378</v>
      </c>
      <c r="D297" s="68">
        <v>-2.3392770000000001</v>
      </c>
      <c r="E297" s="44">
        <v>25074.46</v>
      </c>
      <c r="F297" s="44">
        <f t="shared" si="9"/>
        <v>0.96440230769230761</v>
      </c>
      <c r="G297" s="44"/>
      <c r="L297" s="68"/>
      <c r="M297" s="68"/>
    </row>
    <row r="298" spans="1:13" ht="13" x14ac:dyDescent="0.3">
      <c r="A298" s="69">
        <v>-2.279296</v>
      </c>
      <c r="B298" s="69">
        <v>25345.46</v>
      </c>
      <c r="C298" s="69">
        <f t="shared" si="8"/>
        <v>0.97482538461538459</v>
      </c>
      <c r="D298" s="68">
        <v>-2.279296</v>
      </c>
      <c r="E298" s="44">
        <v>24960.31</v>
      </c>
      <c r="F298" s="44">
        <f t="shared" si="9"/>
        <v>0.96001192307692318</v>
      </c>
      <c r="G298" s="44"/>
      <c r="L298" s="68"/>
      <c r="M298" s="68"/>
    </row>
    <row r="299" spans="1:13" ht="13" x14ac:dyDescent="0.3">
      <c r="A299" s="69">
        <v>-2.2193139999999998</v>
      </c>
      <c r="B299" s="69">
        <v>25350.880000000001</v>
      </c>
      <c r="C299" s="69">
        <f t="shared" si="8"/>
        <v>0.97503384615384614</v>
      </c>
      <c r="D299" s="68">
        <v>-2.2193139999999998</v>
      </c>
      <c r="E299" s="44">
        <v>24876.400000000001</v>
      </c>
      <c r="F299" s="44">
        <f t="shared" si="9"/>
        <v>0.95678461538461546</v>
      </c>
      <c r="G299" s="44"/>
      <c r="L299" s="68"/>
      <c r="M299" s="68"/>
    </row>
    <row r="300" spans="1:13" ht="13" x14ac:dyDescent="0.3">
      <c r="A300" s="69">
        <v>-2.1593330000000002</v>
      </c>
      <c r="B300" s="69">
        <v>25310.68</v>
      </c>
      <c r="C300" s="69">
        <f t="shared" si="8"/>
        <v>0.97348769230769228</v>
      </c>
      <c r="D300" s="68">
        <v>-2.1593330000000002</v>
      </c>
      <c r="E300" s="44">
        <v>24901.5</v>
      </c>
      <c r="F300" s="44">
        <f t="shared" si="9"/>
        <v>0.95774999999999999</v>
      </c>
      <c r="G300" s="44"/>
      <c r="L300" s="68"/>
      <c r="M300" s="68"/>
    </row>
    <row r="301" spans="1:13" ht="13" x14ac:dyDescent="0.3">
      <c r="A301" s="69">
        <v>-2.099351</v>
      </c>
      <c r="B301" s="69">
        <v>25343.35</v>
      </c>
      <c r="C301" s="69">
        <f t="shared" si="8"/>
        <v>0.97474423076923067</v>
      </c>
      <c r="D301" s="68">
        <v>-2.099351</v>
      </c>
      <c r="E301" s="44">
        <v>24842.51</v>
      </c>
      <c r="F301" s="44">
        <f t="shared" si="9"/>
        <v>0.95548115384615373</v>
      </c>
      <c r="G301" s="44"/>
      <c r="L301" s="68"/>
      <c r="M301" s="68"/>
    </row>
    <row r="302" spans="1:13" ht="13" x14ac:dyDescent="0.3">
      <c r="A302" s="69">
        <v>-2.0393699999999999</v>
      </c>
      <c r="B302" s="69">
        <v>25391.45</v>
      </c>
      <c r="C302" s="69">
        <f t="shared" si="8"/>
        <v>0.9765942307692308</v>
      </c>
      <c r="D302" s="68">
        <v>-2.0393699999999999</v>
      </c>
      <c r="E302" s="44">
        <v>24966.92</v>
      </c>
      <c r="F302" s="44">
        <f t="shared" si="9"/>
        <v>0.96026615384615377</v>
      </c>
      <c r="G302" s="44"/>
      <c r="L302" s="68"/>
      <c r="M302" s="68"/>
    </row>
    <row r="303" spans="1:13" ht="13" x14ac:dyDescent="0.3">
      <c r="A303" s="69">
        <v>-1.9793879999999999</v>
      </c>
      <c r="B303" s="69">
        <v>25370.79</v>
      </c>
      <c r="C303" s="69">
        <f t="shared" si="8"/>
        <v>0.97579961538461546</v>
      </c>
      <c r="D303" s="68">
        <v>-1.9793879999999999</v>
      </c>
      <c r="E303" s="44">
        <v>24950.33</v>
      </c>
      <c r="F303" s="44">
        <f t="shared" si="9"/>
        <v>0.95962807692307694</v>
      </c>
      <c r="G303" s="44"/>
      <c r="L303" s="68"/>
      <c r="M303" s="68"/>
    </row>
    <row r="304" spans="1:13" ht="13" x14ac:dyDescent="0.3">
      <c r="A304" s="69">
        <v>-1.9194070000000001</v>
      </c>
      <c r="B304" s="69">
        <v>25313.97</v>
      </c>
      <c r="C304" s="69">
        <f t="shared" ref="C304:C367" si="10">B304/26000</f>
        <v>0.97361423076923082</v>
      </c>
      <c r="D304" s="68">
        <v>-1.9194070000000001</v>
      </c>
      <c r="E304" s="44">
        <v>24816.7</v>
      </c>
      <c r="F304" s="44">
        <f t="shared" ref="F304:F367" si="11">E304/26000</f>
        <v>0.95448846153846156</v>
      </c>
      <c r="G304" s="44"/>
      <c r="L304" s="68"/>
      <c r="M304" s="68"/>
    </row>
    <row r="305" spans="1:13" ht="13" x14ac:dyDescent="0.3">
      <c r="A305" s="69">
        <v>-1.8594250000000001</v>
      </c>
      <c r="B305" s="69">
        <v>25398.11</v>
      </c>
      <c r="C305" s="69">
        <f t="shared" si="10"/>
        <v>0.97685038461538465</v>
      </c>
      <c r="D305" s="68">
        <v>-1.8594250000000001</v>
      </c>
      <c r="E305" s="44">
        <v>24968.92</v>
      </c>
      <c r="F305" s="44">
        <f t="shared" si="11"/>
        <v>0.96034307692307685</v>
      </c>
      <c r="G305" s="44"/>
      <c r="L305" s="68"/>
      <c r="M305" s="68"/>
    </row>
    <row r="306" spans="1:13" ht="13" x14ac:dyDescent="0.3">
      <c r="A306" s="69">
        <v>-1.799444</v>
      </c>
      <c r="B306" s="69">
        <v>25446.57</v>
      </c>
      <c r="C306" s="69">
        <f t="shared" si="10"/>
        <v>0.97871423076923081</v>
      </c>
      <c r="D306" s="68">
        <v>-1.799444</v>
      </c>
      <c r="E306" s="44">
        <v>24974.78</v>
      </c>
      <c r="F306" s="44">
        <f t="shared" si="11"/>
        <v>0.96056846153846154</v>
      </c>
      <c r="G306" s="44"/>
      <c r="L306" s="68"/>
      <c r="M306" s="68"/>
    </row>
    <row r="307" spans="1:13" ht="13" x14ac:dyDescent="0.3">
      <c r="A307" s="69">
        <v>-1.7394620000000001</v>
      </c>
      <c r="B307" s="69">
        <v>25393.43</v>
      </c>
      <c r="C307" s="69">
        <f t="shared" si="10"/>
        <v>0.97667038461538458</v>
      </c>
      <c r="D307" s="68">
        <v>-1.7394620000000001</v>
      </c>
      <c r="E307" s="44">
        <v>24995.87</v>
      </c>
      <c r="F307" s="44">
        <f t="shared" si="11"/>
        <v>0.96137961538461536</v>
      </c>
      <c r="G307" s="44"/>
      <c r="L307" s="68"/>
      <c r="M307" s="68"/>
    </row>
    <row r="308" spans="1:13" ht="13" x14ac:dyDescent="0.3">
      <c r="A308" s="69">
        <v>-1.679481</v>
      </c>
      <c r="B308" s="69">
        <v>25305.58</v>
      </c>
      <c r="C308" s="69">
        <f t="shared" si="10"/>
        <v>0.97329153846153849</v>
      </c>
      <c r="D308" s="68">
        <v>-1.679481</v>
      </c>
      <c r="E308" s="44">
        <v>25001.119999999999</v>
      </c>
      <c r="F308" s="44">
        <f t="shared" si="11"/>
        <v>0.96158153846153838</v>
      </c>
      <c r="G308" s="44"/>
      <c r="L308" s="68"/>
      <c r="M308" s="68"/>
    </row>
    <row r="309" spans="1:13" ht="13" x14ac:dyDescent="0.3">
      <c r="A309" s="69">
        <v>-1.619499</v>
      </c>
      <c r="B309" s="69">
        <v>25263.61</v>
      </c>
      <c r="C309" s="69">
        <f t="shared" si="10"/>
        <v>0.97167730769230776</v>
      </c>
      <c r="D309" s="68">
        <v>-1.619499</v>
      </c>
      <c r="E309" s="44">
        <v>24951.17</v>
      </c>
      <c r="F309" s="44">
        <f t="shared" si="11"/>
        <v>0.9596603846153845</v>
      </c>
      <c r="G309" s="44"/>
      <c r="L309" s="68"/>
      <c r="M309" s="68"/>
    </row>
    <row r="310" spans="1:13" ht="13" x14ac:dyDescent="0.3">
      <c r="A310" s="69">
        <v>-1.559518</v>
      </c>
      <c r="B310" s="69">
        <v>25295.119999999999</v>
      </c>
      <c r="C310" s="69">
        <f t="shared" si="10"/>
        <v>0.97288923076923073</v>
      </c>
      <c r="D310" s="68">
        <v>-1.559518</v>
      </c>
      <c r="E310" s="44">
        <v>24968.42</v>
      </c>
      <c r="F310" s="44">
        <f t="shared" si="11"/>
        <v>0.96032384615384614</v>
      </c>
      <c r="G310" s="44"/>
      <c r="L310" s="68"/>
      <c r="M310" s="68"/>
    </row>
    <row r="311" spans="1:13" ht="13" x14ac:dyDescent="0.3">
      <c r="A311" s="69">
        <v>-1.499536</v>
      </c>
      <c r="B311" s="69">
        <v>25280.66</v>
      </c>
      <c r="C311" s="69">
        <f t="shared" si="10"/>
        <v>0.97233307692307691</v>
      </c>
      <c r="D311" s="68">
        <v>-1.499536</v>
      </c>
      <c r="E311" s="44">
        <v>25041.95</v>
      </c>
      <c r="F311" s="44">
        <f t="shared" si="11"/>
        <v>0.9631519230769231</v>
      </c>
      <c r="G311" s="44"/>
      <c r="L311" s="68"/>
      <c r="M311" s="68"/>
    </row>
    <row r="312" spans="1:13" ht="13" x14ac:dyDescent="0.3">
      <c r="A312" s="69">
        <v>-1.4395549999999999</v>
      </c>
      <c r="B312" s="69">
        <v>25269.95</v>
      </c>
      <c r="C312" s="69">
        <f t="shared" si="10"/>
        <v>0.97192115384615385</v>
      </c>
      <c r="D312" s="68">
        <v>-1.4395549999999999</v>
      </c>
      <c r="E312" s="44">
        <v>25055.96</v>
      </c>
      <c r="F312" s="44">
        <f t="shared" si="11"/>
        <v>0.96369076923076924</v>
      </c>
      <c r="G312" s="44"/>
      <c r="L312" s="68"/>
      <c r="M312" s="68"/>
    </row>
    <row r="313" spans="1:13" ht="13" x14ac:dyDescent="0.3">
      <c r="A313" s="69">
        <v>-1.3795729999999999</v>
      </c>
      <c r="B313" s="69">
        <v>25281.54</v>
      </c>
      <c r="C313" s="69">
        <f t="shared" si="10"/>
        <v>0.97236692307692307</v>
      </c>
      <c r="D313" s="68">
        <v>-1.3795729999999999</v>
      </c>
      <c r="E313" s="44">
        <v>25007.65</v>
      </c>
      <c r="F313" s="44">
        <f t="shared" si="11"/>
        <v>0.96183269230769242</v>
      </c>
      <c r="G313" s="44"/>
      <c r="L313" s="68"/>
      <c r="M313" s="68"/>
    </row>
    <row r="314" spans="1:13" ht="13" x14ac:dyDescent="0.3">
      <c r="A314" s="69">
        <v>-1.3195920000000001</v>
      </c>
      <c r="B314" s="69">
        <v>25308.63</v>
      </c>
      <c r="C314" s="69">
        <f t="shared" si="10"/>
        <v>0.97340884615384615</v>
      </c>
      <c r="D314" s="68">
        <v>-1.3195920000000001</v>
      </c>
      <c r="E314" s="44">
        <v>25037.33</v>
      </c>
      <c r="F314" s="44">
        <f t="shared" si="11"/>
        <v>0.96297423076923083</v>
      </c>
      <c r="G314" s="44"/>
      <c r="L314" s="68"/>
      <c r="M314" s="68"/>
    </row>
    <row r="315" spans="1:13" ht="13" x14ac:dyDescent="0.3">
      <c r="A315" s="69">
        <v>-1.2596099999999999</v>
      </c>
      <c r="B315" s="69">
        <v>25282.91</v>
      </c>
      <c r="C315" s="69">
        <f t="shared" si="10"/>
        <v>0.97241961538461541</v>
      </c>
      <c r="D315" s="68">
        <v>-1.2596099999999999</v>
      </c>
      <c r="E315" s="44">
        <v>25064.560000000001</v>
      </c>
      <c r="F315" s="44">
        <f t="shared" si="11"/>
        <v>0.96402153846153849</v>
      </c>
      <c r="G315" s="44"/>
      <c r="L315" s="68"/>
      <c r="M315" s="68"/>
    </row>
    <row r="316" spans="1:13" ht="13" x14ac:dyDescent="0.3">
      <c r="A316" s="69">
        <v>-1.1996290000000001</v>
      </c>
      <c r="B316" s="69">
        <v>25192.32</v>
      </c>
      <c r="C316" s="69">
        <f t="shared" si="10"/>
        <v>0.96893538461538464</v>
      </c>
      <c r="D316" s="68">
        <v>-1.1996290000000001</v>
      </c>
      <c r="E316" s="44">
        <v>25103.35</v>
      </c>
      <c r="F316" s="44">
        <f t="shared" si="11"/>
        <v>0.96551346153846151</v>
      </c>
      <c r="G316" s="44"/>
      <c r="L316" s="68"/>
      <c r="M316" s="68"/>
    </row>
    <row r="317" spans="1:13" ht="13" x14ac:dyDescent="0.3">
      <c r="A317" s="69">
        <v>-1.1396470000000001</v>
      </c>
      <c r="B317" s="69">
        <v>25121.27</v>
      </c>
      <c r="C317" s="69">
        <f t="shared" si="10"/>
        <v>0.96620269230769229</v>
      </c>
      <c r="D317" s="68">
        <v>-1.1396470000000001</v>
      </c>
      <c r="E317" s="44">
        <v>25110.31</v>
      </c>
      <c r="F317" s="44">
        <f t="shared" si="11"/>
        <v>0.96578115384615393</v>
      </c>
      <c r="G317" s="44"/>
      <c r="L317" s="68"/>
      <c r="M317" s="68"/>
    </row>
    <row r="318" spans="1:13" ht="13" x14ac:dyDescent="0.3">
      <c r="A318" s="69">
        <v>-1.079666</v>
      </c>
      <c r="B318" s="69">
        <v>25165.41</v>
      </c>
      <c r="C318" s="69">
        <f t="shared" si="10"/>
        <v>0.96790038461538463</v>
      </c>
      <c r="D318" s="68">
        <v>-1.079666</v>
      </c>
      <c r="E318" s="44">
        <v>25044.14</v>
      </c>
      <c r="F318" s="44">
        <f t="shared" si="11"/>
        <v>0.9632361538461538</v>
      </c>
      <c r="G318" s="44"/>
      <c r="L318" s="68"/>
      <c r="M318" s="68"/>
    </row>
    <row r="319" spans="1:13" ht="13" x14ac:dyDescent="0.3">
      <c r="A319" s="69">
        <v>-1.019685</v>
      </c>
      <c r="B319" s="69">
        <v>25248.17</v>
      </c>
      <c r="C319" s="69">
        <f t="shared" si="10"/>
        <v>0.97108346153846148</v>
      </c>
      <c r="D319" s="68">
        <v>-1.019685</v>
      </c>
      <c r="E319" s="44">
        <v>25112.21</v>
      </c>
      <c r="F319" s="44">
        <f t="shared" si="11"/>
        <v>0.96585423076923071</v>
      </c>
      <c r="G319" s="44"/>
      <c r="L319" s="68"/>
      <c r="M319" s="68"/>
    </row>
    <row r="320" spans="1:13" ht="13" x14ac:dyDescent="0.3">
      <c r="A320" s="69">
        <v>-0.95970299999999997</v>
      </c>
      <c r="B320" s="69">
        <v>25298.69</v>
      </c>
      <c r="C320" s="69">
        <f t="shared" si="10"/>
        <v>0.97302653846153841</v>
      </c>
      <c r="D320" s="68">
        <v>-0.95970299999999997</v>
      </c>
      <c r="E320" s="44">
        <v>25083.66</v>
      </c>
      <c r="F320" s="44">
        <f t="shared" si="11"/>
        <v>0.96475615384615387</v>
      </c>
      <c r="G320" s="44"/>
      <c r="L320" s="68"/>
      <c r="M320" s="68"/>
    </row>
    <row r="321" spans="1:13" ht="13" x14ac:dyDescent="0.3">
      <c r="A321" s="69">
        <v>-0.89972149999999995</v>
      </c>
      <c r="B321" s="69">
        <v>25303.33</v>
      </c>
      <c r="C321" s="69">
        <f t="shared" si="10"/>
        <v>0.9732050000000001</v>
      </c>
      <c r="D321" s="68">
        <v>-0.89972149999999995</v>
      </c>
      <c r="E321" s="44">
        <v>25056.69</v>
      </c>
      <c r="F321" s="44">
        <f t="shared" si="11"/>
        <v>0.96371884615384606</v>
      </c>
      <c r="G321" s="44"/>
      <c r="L321" s="68"/>
      <c r="M321" s="68"/>
    </row>
    <row r="322" spans="1:13" ht="13" x14ac:dyDescent="0.3">
      <c r="A322" s="69">
        <v>-0.83974000000000004</v>
      </c>
      <c r="B322" s="69">
        <v>25266.959999999999</v>
      </c>
      <c r="C322" s="69">
        <f t="shared" si="10"/>
        <v>0.97180615384615376</v>
      </c>
      <c r="D322" s="68">
        <v>-0.83974000000000004</v>
      </c>
      <c r="E322" s="44">
        <v>25096.61</v>
      </c>
      <c r="F322" s="44">
        <f t="shared" si="11"/>
        <v>0.96525423076923078</v>
      </c>
      <c r="G322" s="44"/>
      <c r="L322" s="68"/>
      <c r="M322" s="68"/>
    </row>
    <row r="323" spans="1:13" ht="13" x14ac:dyDescent="0.3">
      <c r="A323" s="69">
        <v>-0.77975859999999997</v>
      </c>
      <c r="B323" s="69">
        <v>25228.79</v>
      </c>
      <c r="C323" s="69">
        <f t="shared" si="10"/>
        <v>0.97033807692307694</v>
      </c>
      <c r="D323" s="68">
        <v>-0.77975859999999997</v>
      </c>
      <c r="E323" s="44">
        <v>25270.82</v>
      </c>
      <c r="F323" s="44">
        <f t="shared" si="11"/>
        <v>0.97195461538461536</v>
      </c>
      <c r="G323" s="44"/>
      <c r="L323" s="68"/>
      <c r="M323" s="68"/>
    </row>
    <row r="324" spans="1:13" ht="13" x14ac:dyDescent="0.3">
      <c r="A324" s="69">
        <v>-0.719777</v>
      </c>
      <c r="B324" s="69">
        <v>25159.3</v>
      </c>
      <c r="C324" s="69">
        <f t="shared" si="10"/>
        <v>0.96766538461538454</v>
      </c>
      <c r="D324" s="68">
        <v>-0.719777</v>
      </c>
      <c r="E324" s="44">
        <v>25233.05</v>
      </c>
      <c r="F324" s="44">
        <f t="shared" si="11"/>
        <v>0.97050192307692307</v>
      </c>
      <c r="G324" s="44"/>
      <c r="L324" s="68"/>
      <c r="M324" s="68"/>
    </row>
    <row r="325" spans="1:13" ht="13" x14ac:dyDescent="0.3">
      <c r="A325" s="69">
        <v>-0.65979560000000004</v>
      </c>
      <c r="B325" s="69">
        <v>25148.35</v>
      </c>
      <c r="C325" s="69">
        <f t="shared" si="10"/>
        <v>0.96724423076923072</v>
      </c>
      <c r="D325" s="68">
        <v>-0.65979560000000004</v>
      </c>
      <c r="E325" s="44">
        <v>25165.24</v>
      </c>
      <c r="F325" s="44">
        <f t="shared" si="11"/>
        <v>0.96789384615384622</v>
      </c>
      <c r="G325" s="44"/>
      <c r="L325" s="68"/>
      <c r="M325" s="68"/>
    </row>
    <row r="326" spans="1:13" ht="13" x14ac:dyDescent="0.3">
      <c r="A326" s="69">
        <v>-0.59981410000000002</v>
      </c>
      <c r="B326" s="69">
        <v>25181.01</v>
      </c>
      <c r="C326" s="69">
        <f t="shared" si="10"/>
        <v>0.96850038461538457</v>
      </c>
      <c r="D326" s="68">
        <v>-0.59981410000000002</v>
      </c>
      <c r="E326" s="44">
        <v>25137.13</v>
      </c>
      <c r="F326" s="44">
        <f t="shared" si="11"/>
        <v>0.9668126923076924</v>
      </c>
      <c r="G326" s="44"/>
      <c r="L326" s="68"/>
      <c r="M326" s="68"/>
    </row>
    <row r="327" spans="1:13" ht="13" x14ac:dyDescent="0.3">
      <c r="A327" s="69">
        <v>-0.5398326</v>
      </c>
      <c r="B327" s="69">
        <v>25216.78</v>
      </c>
      <c r="C327" s="69">
        <f t="shared" si="10"/>
        <v>0.96987615384615378</v>
      </c>
      <c r="D327" s="68">
        <v>-0.5398326</v>
      </c>
      <c r="E327" s="44">
        <v>25197.34</v>
      </c>
      <c r="F327" s="44">
        <f t="shared" si="11"/>
        <v>0.96912846153846155</v>
      </c>
      <c r="G327" s="44"/>
      <c r="L327" s="68"/>
      <c r="M327" s="68"/>
    </row>
    <row r="328" spans="1:13" ht="13" x14ac:dyDescent="0.3">
      <c r="A328" s="69">
        <v>-0.47985109999999997</v>
      </c>
      <c r="B328" s="69">
        <v>25207.62</v>
      </c>
      <c r="C328" s="69">
        <f t="shared" si="10"/>
        <v>0.96952384615384612</v>
      </c>
      <c r="D328" s="68">
        <v>-0.47985109999999997</v>
      </c>
      <c r="E328" s="44">
        <v>25049.55</v>
      </c>
      <c r="F328" s="44">
        <f t="shared" si="11"/>
        <v>0.96344423076923069</v>
      </c>
      <c r="G328" s="44"/>
      <c r="L328" s="68"/>
      <c r="M328" s="68"/>
    </row>
    <row r="329" spans="1:13" ht="13" x14ac:dyDescent="0.3">
      <c r="A329" s="69">
        <v>-0.41986970000000001</v>
      </c>
      <c r="B329" s="69">
        <v>25204.25</v>
      </c>
      <c r="C329" s="69">
        <f t="shared" si="10"/>
        <v>0.96939423076923081</v>
      </c>
      <c r="D329" s="68">
        <v>-0.41986970000000001</v>
      </c>
      <c r="E329" s="44">
        <v>25121.9</v>
      </c>
      <c r="F329" s="44">
        <f t="shared" si="11"/>
        <v>0.96622692307692315</v>
      </c>
      <c r="G329" s="44"/>
      <c r="L329" s="68"/>
      <c r="M329" s="68"/>
    </row>
    <row r="330" spans="1:13" ht="13" x14ac:dyDescent="0.3">
      <c r="A330" s="69">
        <v>-0.35988819999999999</v>
      </c>
      <c r="B330" s="69">
        <v>25196.68</v>
      </c>
      <c r="C330" s="69">
        <f t="shared" si="10"/>
        <v>0.96910307692307696</v>
      </c>
      <c r="D330" s="68">
        <v>-0.35988819999999999</v>
      </c>
      <c r="E330" s="44">
        <v>25139.75</v>
      </c>
      <c r="F330" s="44">
        <f t="shared" si="11"/>
        <v>0.96691346153846158</v>
      </c>
      <c r="G330" s="44"/>
      <c r="L330" s="68"/>
      <c r="M330" s="68"/>
    </row>
    <row r="331" spans="1:13" ht="13" x14ac:dyDescent="0.3">
      <c r="A331" s="69">
        <v>-0.29990670000000003</v>
      </c>
      <c r="B331" s="69">
        <v>25161.67</v>
      </c>
      <c r="C331" s="69">
        <f t="shared" si="10"/>
        <v>0.96775653846153842</v>
      </c>
      <c r="D331" s="68">
        <v>-0.29990670000000003</v>
      </c>
      <c r="E331" s="44">
        <v>25023.81</v>
      </c>
      <c r="F331" s="44">
        <f t="shared" si="11"/>
        <v>0.96245423076923087</v>
      </c>
      <c r="G331" s="44"/>
      <c r="L331" s="68"/>
      <c r="M331" s="68"/>
    </row>
    <row r="332" spans="1:13" ht="13" x14ac:dyDescent="0.3">
      <c r="A332" s="69">
        <v>-0.23992520000000001</v>
      </c>
      <c r="B332" s="69">
        <v>25020.55</v>
      </c>
      <c r="C332" s="69">
        <f t="shared" si="10"/>
        <v>0.96232884615384617</v>
      </c>
      <c r="D332" s="68">
        <v>-0.23992520000000001</v>
      </c>
      <c r="E332" s="44">
        <v>25094.97</v>
      </c>
      <c r="F332" s="44">
        <f t="shared" si="11"/>
        <v>0.96519115384615384</v>
      </c>
      <c r="G332" s="44"/>
      <c r="L332" s="68"/>
      <c r="M332" s="68"/>
    </row>
    <row r="333" spans="1:13" ht="13" x14ac:dyDescent="0.3">
      <c r="A333" s="69">
        <v>-0.17994370000000001</v>
      </c>
      <c r="B333" s="69">
        <v>24837.02</v>
      </c>
      <c r="C333" s="69">
        <f t="shared" si="10"/>
        <v>0.95527000000000006</v>
      </c>
      <c r="D333" s="68">
        <v>-0.17994370000000001</v>
      </c>
      <c r="E333" s="44">
        <v>24789.39</v>
      </c>
      <c r="F333" s="44">
        <f t="shared" si="11"/>
        <v>0.95343807692307692</v>
      </c>
      <c r="G333" s="44"/>
      <c r="L333" s="68"/>
      <c r="M333" s="68"/>
    </row>
    <row r="334" spans="1:13" ht="13" x14ac:dyDescent="0.3">
      <c r="A334" s="69">
        <v>-0.1199622</v>
      </c>
      <c r="B334" s="69">
        <v>24693.919999999998</v>
      </c>
      <c r="C334" s="69">
        <f t="shared" si="10"/>
        <v>0.94976615384615382</v>
      </c>
      <c r="D334" s="68">
        <v>-0.1199622</v>
      </c>
      <c r="E334" s="44">
        <v>24576.78</v>
      </c>
      <c r="F334" s="44">
        <f t="shared" si="11"/>
        <v>0.94526076923076918</v>
      </c>
      <c r="G334" s="44"/>
      <c r="L334" s="68"/>
      <c r="M334" s="68"/>
    </row>
    <row r="335" spans="1:13" ht="13" x14ac:dyDescent="0.3">
      <c r="A335" s="69">
        <v>-5.9980749999999999E-2</v>
      </c>
      <c r="B335" s="69">
        <v>24666.06</v>
      </c>
      <c r="C335" s="69">
        <f t="shared" si="10"/>
        <v>0.94869461538461541</v>
      </c>
      <c r="D335" s="68">
        <v>-5.9980749999999999E-2</v>
      </c>
      <c r="E335" s="44">
        <v>24578.74</v>
      </c>
      <c r="F335" s="44">
        <f t="shared" si="11"/>
        <v>0.94533615384615388</v>
      </c>
      <c r="G335" s="44"/>
      <c r="L335" s="68"/>
      <c r="M335" s="68"/>
    </row>
    <row r="336" spans="1:13" ht="13" x14ac:dyDescent="0.3">
      <c r="A336" s="71">
        <v>7.3388219999999999E-7</v>
      </c>
      <c r="B336" s="69">
        <v>24837.42</v>
      </c>
      <c r="C336" s="69">
        <f t="shared" si="10"/>
        <v>0.95528538461538459</v>
      </c>
      <c r="D336" s="76">
        <v>7.3388219999999999E-7</v>
      </c>
      <c r="E336" s="44">
        <v>24837.42</v>
      </c>
      <c r="F336" s="44">
        <f t="shared" si="11"/>
        <v>0.95528538461538459</v>
      </c>
      <c r="G336" s="44"/>
      <c r="L336" s="68"/>
      <c r="M336" s="68"/>
    </row>
    <row r="337" spans="1:13" ht="13" x14ac:dyDescent="0.3">
      <c r="A337" s="69">
        <v>5.9982220000000003E-2</v>
      </c>
      <c r="B337" s="69">
        <v>24898.73</v>
      </c>
      <c r="C337" s="69">
        <f t="shared" si="10"/>
        <v>0.95764346153846147</v>
      </c>
      <c r="D337" s="68">
        <v>5.9982220000000003E-2</v>
      </c>
      <c r="E337" s="44">
        <v>24956.33</v>
      </c>
      <c r="F337" s="44">
        <f t="shared" si="11"/>
        <v>0.9598588461538462</v>
      </c>
      <c r="G337" s="44"/>
      <c r="L337" s="68"/>
      <c r="M337" s="68"/>
    </row>
    <row r="338" spans="1:13" ht="13" x14ac:dyDescent="0.3">
      <c r="A338" s="69">
        <v>0.11996370000000001</v>
      </c>
      <c r="B338" s="69">
        <v>24968.9</v>
      </c>
      <c r="C338" s="69">
        <f t="shared" si="10"/>
        <v>0.96034230769230777</v>
      </c>
      <c r="D338" s="68">
        <v>0.11996370000000001</v>
      </c>
      <c r="E338" s="44">
        <v>24834.41</v>
      </c>
      <c r="F338" s="44">
        <f t="shared" si="11"/>
        <v>0.95516961538461542</v>
      </c>
      <c r="G338" s="44"/>
      <c r="L338" s="68"/>
      <c r="M338" s="68"/>
    </row>
    <row r="339" spans="1:13" ht="13" x14ac:dyDescent="0.3">
      <c r="A339" s="69">
        <v>0.1799452</v>
      </c>
      <c r="B339" s="69">
        <v>25055.84</v>
      </c>
      <c r="C339" s="69">
        <f t="shared" si="10"/>
        <v>0.96368615384615386</v>
      </c>
      <c r="D339" s="68">
        <v>0.1799452</v>
      </c>
      <c r="E339" s="44">
        <v>24781.88</v>
      </c>
      <c r="F339" s="44">
        <f t="shared" si="11"/>
        <v>0.95314923076923086</v>
      </c>
      <c r="G339" s="44"/>
      <c r="L339" s="68"/>
      <c r="M339" s="68"/>
    </row>
    <row r="340" spans="1:13" ht="13" x14ac:dyDescent="0.3">
      <c r="A340" s="69">
        <v>0.23992669999999999</v>
      </c>
      <c r="B340" s="69">
        <v>25158.98</v>
      </c>
      <c r="C340" s="69">
        <f t="shared" si="10"/>
        <v>0.96765307692307689</v>
      </c>
      <c r="D340" s="68">
        <v>0.23992669999999999</v>
      </c>
      <c r="E340" s="44">
        <v>24970.43</v>
      </c>
      <c r="F340" s="44">
        <f t="shared" si="11"/>
        <v>0.96040115384615388</v>
      </c>
      <c r="G340" s="44"/>
      <c r="L340" s="68"/>
      <c r="M340" s="68"/>
    </row>
    <row r="341" spans="1:13" ht="13" x14ac:dyDescent="0.3">
      <c r="A341" s="69">
        <v>0.29990820000000001</v>
      </c>
      <c r="B341" s="69">
        <v>25250.400000000001</v>
      </c>
      <c r="C341" s="69">
        <f t="shared" si="10"/>
        <v>0.97116923076923078</v>
      </c>
      <c r="D341" s="68">
        <v>0.29990820000000001</v>
      </c>
      <c r="E341" s="44">
        <v>25238.36</v>
      </c>
      <c r="F341" s="44">
        <f t="shared" si="11"/>
        <v>0.97070615384615389</v>
      </c>
      <c r="G341" s="44"/>
      <c r="L341" s="68"/>
      <c r="M341" s="68"/>
    </row>
    <row r="342" spans="1:13" ht="13" x14ac:dyDescent="0.3">
      <c r="A342" s="69">
        <v>0.35988959999999998</v>
      </c>
      <c r="B342" s="69">
        <v>25218.720000000001</v>
      </c>
      <c r="C342" s="69">
        <f t="shared" si="10"/>
        <v>0.96995076923076928</v>
      </c>
      <c r="D342" s="68">
        <v>0.35988959999999998</v>
      </c>
      <c r="E342" s="44">
        <v>25258.98</v>
      </c>
      <c r="F342" s="44">
        <f t="shared" si="11"/>
        <v>0.97149923076923073</v>
      </c>
      <c r="G342" s="44"/>
      <c r="L342" s="68"/>
      <c r="M342" s="68"/>
    </row>
    <row r="343" spans="1:13" ht="13" x14ac:dyDescent="0.3">
      <c r="A343" s="69">
        <v>0.4198711</v>
      </c>
      <c r="B343" s="69">
        <v>25167.4</v>
      </c>
      <c r="C343" s="69">
        <f t="shared" si="10"/>
        <v>0.96797692307692318</v>
      </c>
      <c r="D343" s="68">
        <v>0.4198711</v>
      </c>
      <c r="E343" s="44">
        <v>25240.71</v>
      </c>
      <c r="F343" s="44">
        <f t="shared" si="11"/>
        <v>0.97079653846153846</v>
      </c>
      <c r="G343" s="44"/>
      <c r="L343" s="68"/>
      <c r="M343" s="68"/>
    </row>
    <row r="344" spans="1:13" ht="13" x14ac:dyDescent="0.3">
      <c r="A344" s="69">
        <v>0.47985260000000002</v>
      </c>
      <c r="B344" s="69">
        <v>25138.78</v>
      </c>
      <c r="C344" s="69">
        <f t="shared" si="10"/>
        <v>0.96687615384615377</v>
      </c>
      <c r="D344" s="68">
        <v>0.47985260000000002</v>
      </c>
      <c r="E344" s="44">
        <v>25236.13</v>
      </c>
      <c r="F344" s="44">
        <f t="shared" si="11"/>
        <v>0.97062038461538469</v>
      </c>
      <c r="G344" s="44"/>
      <c r="L344" s="68"/>
      <c r="M344" s="68"/>
    </row>
    <row r="345" spans="1:13" ht="13" x14ac:dyDescent="0.3">
      <c r="A345" s="69">
        <v>0.53983409999999998</v>
      </c>
      <c r="B345" s="69">
        <v>25165.93</v>
      </c>
      <c r="C345" s="69">
        <f t="shared" si="10"/>
        <v>0.96792038461538465</v>
      </c>
      <c r="D345" s="68">
        <v>0.53983409999999998</v>
      </c>
      <c r="E345" s="44">
        <v>25254.47</v>
      </c>
      <c r="F345" s="44">
        <f t="shared" si="11"/>
        <v>0.9713257692307693</v>
      </c>
      <c r="G345" s="44"/>
      <c r="L345" s="68"/>
      <c r="M345" s="68"/>
    </row>
    <row r="346" spans="1:13" ht="13" x14ac:dyDescent="0.3">
      <c r="A346" s="69">
        <v>0.59981549999999995</v>
      </c>
      <c r="B346" s="69">
        <v>25157.81</v>
      </c>
      <c r="C346" s="69">
        <f t="shared" si="10"/>
        <v>0.96760807692307693</v>
      </c>
      <c r="D346" s="68">
        <v>0.59981549999999995</v>
      </c>
      <c r="E346" s="44">
        <v>25204.15</v>
      </c>
      <c r="F346" s="44">
        <f t="shared" si="11"/>
        <v>0.96939038461538463</v>
      </c>
      <c r="G346" s="44"/>
      <c r="L346" s="68"/>
      <c r="M346" s="68"/>
    </row>
    <row r="347" spans="1:13" ht="13" x14ac:dyDescent="0.3">
      <c r="A347" s="69">
        <v>0.65979710000000003</v>
      </c>
      <c r="B347" s="69">
        <v>25110.48</v>
      </c>
      <c r="C347" s="69">
        <f t="shared" si="10"/>
        <v>0.96578769230769224</v>
      </c>
      <c r="D347" s="68">
        <v>0.65979710000000003</v>
      </c>
      <c r="E347" s="44">
        <v>25255.07</v>
      </c>
      <c r="F347" s="44">
        <f t="shared" si="11"/>
        <v>0.97134884615384609</v>
      </c>
      <c r="G347" s="44"/>
      <c r="L347" s="68"/>
      <c r="M347" s="68"/>
    </row>
    <row r="348" spans="1:13" ht="13" x14ac:dyDescent="0.3">
      <c r="A348" s="69">
        <v>0.71977849999999999</v>
      </c>
      <c r="B348" s="69">
        <v>25074.79</v>
      </c>
      <c r="C348" s="69">
        <f t="shared" si="10"/>
        <v>0.96441500000000002</v>
      </c>
      <c r="D348" s="68">
        <v>0.71977849999999999</v>
      </c>
      <c r="E348" s="44">
        <v>25301.52</v>
      </c>
      <c r="F348" s="44">
        <f t="shared" si="11"/>
        <v>0.97313538461538462</v>
      </c>
      <c r="G348" s="44"/>
      <c r="L348" s="68"/>
      <c r="M348" s="68"/>
    </row>
    <row r="349" spans="1:13" ht="13" x14ac:dyDescent="0.3">
      <c r="A349" s="69">
        <v>0.77976000000000001</v>
      </c>
      <c r="B349" s="69">
        <v>25077.61</v>
      </c>
      <c r="C349" s="69">
        <f t="shared" si="10"/>
        <v>0.96452346153846158</v>
      </c>
      <c r="D349" s="68">
        <v>0.77976000000000001</v>
      </c>
      <c r="E349" s="44">
        <v>25284.36</v>
      </c>
      <c r="F349" s="44">
        <f t="shared" si="11"/>
        <v>0.97247538461538463</v>
      </c>
      <c r="G349" s="44"/>
      <c r="L349" s="68"/>
      <c r="M349" s="68"/>
    </row>
    <row r="350" spans="1:13" ht="13" x14ac:dyDescent="0.3">
      <c r="A350" s="69">
        <v>0.83974150000000003</v>
      </c>
      <c r="B350" s="69">
        <v>25041.61</v>
      </c>
      <c r="C350" s="69">
        <f t="shared" si="10"/>
        <v>0.96313884615384615</v>
      </c>
      <c r="D350" s="68">
        <v>0.83974150000000003</v>
      </c>
      <c r="E350" s="44">
        <v>25365.86</v>
      </c>
      <c r="F350" s="44">
        <f t="shared" si="11"/>
        <v>0.97560999999999998</v>
      </c>
      <c r="G350" s="44"/>
      <c r="L350" s="68"/>
      <c r="M350" s="68"/>
    </row>
    <row r="351" spans="1:13" ht="13" x14ac:dyDescent="0.3">
      <c r="A351" s="69">
        <v>0.89972300000000005</v>
      </c>
      <c r="B351" s="69">
        <v>25077.49</v>
      </c>
      <c r="C351" s="69">
        <f t="shared" si="10"/>
        <v>0.9645188461538462</v>
      </c>
      <c r="D351" s="68">
        <v>0.89972300000000005</v>
      </c>
      <c r="E351" s="44">
        <v>25444.05</v>
      </c>
      <c r="F351" s="44">
        <f t="shared" si="11"/>
        <v>0.9786173076923077</v>
      </c>
      <c r="G351" s="44"/>
      <c r="L351" s="68"/>
      <c r="M351" s="68"/>
    </row>
    <row r="352" spans="1:13" ht="13" x14ac:dyDescent="0.3">
      <c r="A352" s="69">
        <v>0.95970449999999996</v>
      </c>
      <c r="B352" s="69">
        <v>25097.91</v>
      </c>
      <c r="C352" s="69">
        <f t="shared" si="10"/>
        <v>0.96530423076923078</v>
      </c>
      <c r="D352" s="68">
        <v>0.95970449999999996</v>
      </c>
      <c r="E352" s="44">
        <v>25373.05</v>
      </c>
      <c r="F352" s="44">
        <f t="shared" si="11"/>
        <v>0.97588653846153839</v>
      </c>
      <c r="G352" s="44"/>
      <c r="L352" s="68"/>
      <c r="M352" s="68"/>
    </row>
    <row r="353" spans="1:13" ht="13" x14ac:dyDescent="0.3">
      <c r="A353" s="69">
        <v>1.0196860000000001</v>
      </c>
      <c r="B353" s="69">
        <v>25063.87</v>
      </c>
      <c r="C353" s="69">
        <f t="shared" si="10"/>
        <v>0.96399499999999994</v>
      </c>
      <c r="D353" s="68">
        <v>1.0196860000000001</v>
      </c>
      <c r="E353" s="44">
        <v>25212.15</v>
      </c>
      <c r="F353" s="44">
        <f t="shared" si="11"/>
        <v>0.96969807692307697</v>
      </c>
      <c r="G353" s="44"/>
      <c r="L353" s="68"/>
      <c r="M353" s="68"/>
    </row>
    <row r="354" spans="1:13" ht="13" x14ac:dyDescent="0.3">
      <c r="A354" s="69">
        <v>1.0796669999999999</v>
      </c>
      <c r="B354" s="69">
        <v>24945.35</v>
      </c>
      <c r="C354" s="69">
        <f t="shared" si="10"/>
        <v>0.95943653846153842</v>
      </c>
      <c r="D354" s="68">
        <v>1.0796669999999999</v>
      </c>
      <c r="E354" s="44">
        <v>25171.94</v>
      </c>
      <c r="F354" s="44">
        <f t="shared" si="11"/>
        <v>0.96815153846153845</v>
      </c>
      <c r="G354" s="44"/>
      <c r="L354" s="68"/>
      <c r="M354" s="68"/>
    </row>
    <row r="355" spans="1:13" ht="13" x14ac:dyDescent="0.3">
      <c r="A355" s="69">
        <v>1.1396489999999999</v>
      </c>
      <c r="B355" s="69">
        <v>25014.06</v>
      </c>
      <c r="C355" s="69">
        <f t="shared" si="10"/>
        <v>0.96207923076923085</v>
      </c>
      <c r="D355" s="68">
        <v>1.1396489999999999</v>
      </c>
      <c r="E355" s="44">
        <v>25314.28</v>
      </c>
      <c r="F355" s="44">
        <f t="shared" si="11"/>
        <v>0.97362615384615381</v>
      </c>
      <c r="G355" s="44"/>
      <c r="L355" s="68"/>
      <c r="M355" s="68"/>
    </row>
    <row r="356" spans="1:13" ht="13" x14ac:dyDescent="0.3">
      <c r="A356" s="69">
        <v>1.19963</v>
      </c>
      <c r="B356" s="69">
        <v>25120.880000000001</v>
      </c>
      <c r="C356" s="69">
        <f t="shared" si="10"/>
        <v>0.9661876923076923</v>
      </c>
      <c r="D356" s="68">
        <v>1.19963</v>
      </c>
      <c r="E356" s="44">
        <v>25345.54</v>
      </c>
      <c r="F356" s="44">
        <f t="shared" si="11"/>
        <v>0.97482846153846159</v>
      </c>
      <c r="G356" s="44"/>
      <c r="L356" s="68"/>
      <c r="M356" s="68"/>
    </row>
    <row r="357" spans="1:13" ht="13" x14ac:dyDescent="0.3">
      <c r="A357" s="69">
        <v>1.259612</v>
      </c>
      <c r="B357" s="69">
        <v>25211.96</v>
      </c>
      <c r="C357" s="69">
        <f t="shared" si="10"/>
        <v>0.96969076923076925</v>
      </c>
      <c r="D357" s="68">
        <v>1.259612</v>
      </c>
      <c r="E357" s="44">
        <v>25340.59</v>
      </c>
      <c r="F357" s="44">
        <f t="shared" si="11"/>
        <v>0.97463807692307691</v>
      </c>
      <c r="G357" s="44"/>
      <c r="L357" s="68"/>
      <c r="M357" s="68"/>
    </row>
    <row r="358" spans="1:13" ht="13" x14ac:dyDescent="0.3">
      <c r="A358" s="69">
        <v>1.319593</v>
      </c>
      <c r="B358" s="69">
        <v>25247.41</v>
      </c>
      <c r="C358" s="69">
        <f t="shared" si="10"/>
        <v>0.97105423076923081</v>
      </c>
      <c r="D358" s="68">
        <v>1.319593</v>
      </c>
      <c r="E358" s="44">
        <v>25360.35</v>
      </c>
      <c r="F358" s="44">
        <f t="shared" si="11"/>
        <v>0.9753980769230769</v>
      </c>
      <c r="G358" s="44"/>
      <c r="L358" s="68"/>
      <c r="M358" s="68"/>
    </row>
    <row r="359" spans="1:13" ht="13" x14ac:dyDescent="0.3">
      <c r="A359" s="69">
        <v>1.379575</v>
      </c>
      <c r="B359" s="69">
        <v>25223.38</v>
      </c>
      <c r="C359" s="69">
        <f t="shared" si="10"/>
        <v>0.97013000000000005</v>
      </c>
      <c r="D359" s="68">
        <v>1.379575</v>
      </c>
      <c r="E359" s="44">
        <v>25260.28</v>
      </c>
      <c r="F359" s="44">
        <f t="shared" si="11"/>
        <v>0.97154923076923072</v>
      </c>
      <c r="G359" s="44"/>
      <c r="L359" s="68"/>
      <c r="M359" s="68"/>
    </row>
    <row r="360" spans="1:13" ht="13" x14ac:dyDescent="0.3">
      <c r="A360" s="69">
        <v>1.4395560000000001</v>
      </c>
      <c r="B360" s="69">
        <v>25185.62</v>
      </c>
      <c r="C360" s="69">
        <f t="shared" si="10"/>
        <v>0.9686776923076923</v>
      </c>
      <c r="D360" s="68">
        <v>1.4395560000000001</v>
      </c>
      <c r="E360" s="44">
        <v>25293.27</v>
      </c>
      <c r="F360" s="44">
        <f t="shared" si="11"/>
        <v>0.97281807692307698</v>
      </c>
      <c r="G360" s="44"/>
      <c r="L360" s="68"/>
      <c r="M360" s="68"/>
    </row>
    <row r="361" spans="1:13" ht="13" x14ac:dyDescent="0.3">
      <c r="A361" s="69">
        <v>1.499538</v>
      </c>
      <c r="B361" s="69">
        <v>25161.78</v>
      </c>
      <c r="C361" s="69">
        <f t="shared" si="10"/>
        <v>0.96776076923076915</v>
      </c>
      <c r="D361" s="68">
        <v>1.499538</v>
      </c>
      <c r="E361" s="44">
        <v>25392.11</v>
      </c>
      <c r="F361" s="44">
        <f t="shared" si="11"/>
        <v>0.97661961538461539</v>
      </c>
      <c r="G361" s="44"/>
      <c r="L361" s="68"/>
      <c r="M361" s="68"/>
    </row>
    <row r="362" spans="1:13" ht="13" x14ac:dyDescent="0.3">
      <c r="A362" s="69">
        <v>1.5595190000000001</v>
      </c>
      <c r="B362" s="69">
        <v>25159.91</v>
      </c>
      <c r="C362" s="69">
        <f t="shared" si="10"/>
        <v>0.96768884615384609</v>
      </c>
      <c r="D362" s="68">
        <v>1.5595190000000001</v>
      </c>
      <c r="E362" s="44">
        <v>25473.22</v>
      </c>
      <c r="F362" s="44">
        <f t="shared" si="11"/>
        <v>0.97973923076923086</v>
      </c>
      <c r="G362" s="44"/>
      <c r="L362" s="68"/>
      <c r="M362" s="68"/>
    </row>
    <row r="363" spans="1:13" ht="13" x14ac:dyDescent="0.3">
      <c r="A363" s="69">
        <v>1.6195010000000001</v>
      </c>
      <c r="B363" s="69">
        <v>25177.55</v>
      </c>
      <c r="C363" s="69">
        <f t="shared" si="10"/>
        <v>0.96836730769230761</v>
      </c>
      <c r="D363" s="68">
        <v>1.6195010000000001</v>
      </c>
      <c r="E363" s="44">
        <v>25388.31</v>
      </c>
      <c r="F363" s="44">
        <f t="shared" si="11"/>
        <v>0.9764734615384616</v>
      </c>
      <c r="G363" s="44"/>
      <c r="L363" s="68"/>
      <c r="M363" s="68"/>
    </row>
    <row r="364" spans="1:13" ht="13" x14ac:dyDescent="0.3">
      <c r="A364" s="69">
        <v>1.6794819999999999</v>
      </c>
      <c r="B364" s="69">
        <v>25224.58</v>
      </c>
      <c r="C364" s="69">
        <f t="shared" si="10"/>
        <v>0.97017615384615397</v>
      </c>
      <c r="D364" s="68">
        <v>1.6794819999999999</v>
      </c>
      <c r="E364" s="44">
        <v>25320.74</v>
      </c>
      <c r="F364" s="44">
        <f t="shared" si="11"/>
        <v>0.97387461538461539</v>
      </c>
      <c r="G364" s="44"/>
      <c r="L364" s="68"/>
      <c r="M364" s="68"/>
    </row>
    <row r="365" spans="1:13" ht="13" x14ac:dyDescent="0.3">
      <c r="A365" s="69">
        <v>1.7394639999999999</v>
      </c>
      <c r="B365" s="69">
        <v>25250.560000000001</v>
      </c>
      <c r="C365" s="69">
        <f t="shared" si="10"/>
        <v>0.97117538461538466</v>
      </c>
      <c r="D365" s="68">
        <v>1.7394639999999999</v>
      </c>
      <c r="E365" s="44">
        <v>25374.67</v>
      </c>
      <c r="F365" s="44">
        <f t="shared" si="11"/>
        <v>0.97594884615384614</v>
      </c>
      <c r="G365" s="44"/>
      <c r="L365" s="68"/>
      <c r="M365" s="68"/>
    </row>
    <row r="366" spans="1:13" ht="13" x14ac:dyDescent="0.3">
      <c r="A366" s="69">
        <v>1.799445</v>
      </c>
      <c r="B366" s="69">
        <v>25191.49</v>
      </c>
      <c r="C366" s="69">
        <f t="shared" si="10"/>
        <v>0.96890346153846163</v>
      </c>
      <c r="D366" s="68">
        <v>1.799445</v>
      </c>
      <c r="E366" s="44">
        <v>25411.919999999998</v>
      </c>
      <c r="F366" s="44">
        <f t="shared" si="11"/>
        <v>0.97738153846153841</v>
      </c>
      <c r="G366" s="44"/>
      <c r="L366" s="68"/>
      <c r="M366" s="68"/>
    </row>
    <row r="367" spans="1:13" ht="13" x14ac:dyDescent="0.3">
      <c r="A367" s="69">
        <v>1.8594269999999999</v>
      </c>
      <c r="B367" s="69">
        <v>25025.13</v>
      </c>
      <c r="C367" s="69">
        <f t="shared" si="10"/>
        <v>0.96250500000000005</v>
      </c>
      <c r="D367" s="68">
        <v>1.8594269999999999</v>
      </c>
      <c r="E367" s="44">
        <v>25305.83</v>
      </c>
      <c r="F367" s="44">
        <f t="shared" si="11"/>
        <v>0.9733011538461539</v>
      </c>
      <c r="G367" s="44"/>
      <c r="L367" s="68"/>
      <c r="M367" s="68"/>
    </row>
    <row r="368" spans="1:13" ht="13" x14ac:dyDescent="0.3">
      <c r="A368" s="69">
        <v>1.919408</v>
      </c>
      <c r="B368" s="69">
        <v>25091.88</v>
      </c>
      <c r="C368" s="69">
        <f t="shared" ref="C368:C431" si="12">B368/26000</f>
        <v>0.96507230769230778</v>
      </c>
      <c r="D368" s="68">
        <v>1.919408</v>
      </c>
      <c r="E368" s="44">
        <v>25167.32</v>
      </c>
      <c r="F368" s="44">
        <f t="shared" ref="F368:F431" si="13">E368/26000</f>
        <v>0.96797384615384618</v>
      </c>
      <c r="G368" s="44"/>
      <c r="L368" s="68"/>
      <c r="M368" s="68"/>
    </row>
    <row r="369" spans="1:13" ht="13" x14ac:dyDescent="0.3">
      <c r="A369" s="69">
        <v>1.97939</v>
      </c>
      <c r="B369" s="69">
        <v>25145.23</v>
      </c>
      <c r="C369" s="69">
        <f t="shared" si="12"/>
        <v>0.96712423076923071</v>
      </c>
      <c r="D369" s="68">
        <v>1.97939</v>
      </c>
      <c r="E369" s="44">
        <v>25274.22</v>
      </c>
      <c r="F369" s="44">
        <f t="shared" si="13"/>
        <v>0.97208538461538463</v>
      </c>
      <c r="G369" s="44"/>
      <c r="L369" s="68"/>
      <c r="M369" s="68"/>
    </row>
    <row r="370" spans="1:13" ht="13" x14ac:dyDescent="0.3">
      <c r="A370" s="69">
        <v>2.039371</v>
      </c>
      <c r="B370" s="69">
        <v>25180.85</v>
      </c>
      <c r="C370" s="69">
        <f t="shared" si="12"/>
        <v>0.96849423076923069</v>
      </c>
      <c r="D370" s="68">
        <v>2.039371</v>
      </c>
      <c r="E370" s="44">
        <v>25360.05</v>
      </c>
      <c r="F370" s="44">
        <f t="shared" si="13"/>
        <v>0.97538653846153844</v>
      </c>
      <c r="G370" s="44"/>
      <c r="L370" s="68"/>
      <c r="M370" s="68"/>
    </row>
    <row r="371" spans="1:13" ht="13" x14ac:dyDescent="0.3">
      <c r="A371" s="69">
        <v>2.0993529999999998</v>
      </c>
      <c r="B371" s="69">
        <v>25195.77</v>
      </c>
      <c r="C371" s="69">
        <f t="shared" si="12"/>
        <v>0.96906807692307695</v>
      </c>
      <c r="D371" s="68">
        <v>2.0993529999999998</v>
      </c>
      <c r="E371" s="44">
        <v>25351.79</v>
      </c>
      <c r="F371" s="44">
        <f t="shared" si="13"/>
        <v>0.97506884615384615</v>
      </c>
      <c r="G371" s="44"/>
      <c r="L371" s="68"/>
      <c r="M371" s="68"/>
    </row>
    <row r="372" spans="1:13" ht="13" x14ac:dyDescent="0.3">
      <c r="A372" s="69">
        <v>2.1593339999999999</v>
      </c>
      <c r="B372" s="69">
        <v>25186.39</v>
      </c>
      <c r="C372" s="69">
        <f t="shared" si="12"/>
        <v>0.96870730769230762</v>
      </c>
      <c r="D372" s="68">
        <v>2.1593339999999999</v>
      </c>
      <c r="E372" s="44">
        <v>25312.35</v>
      </c>
      <c r="F372" s="44">
        <f t="shared" si="13"/>
        <v>0.97355192307692306</v>
      </c>
      <c r="G372" s="44"/>
      <c r="L372" s="68"/>
      <c r="M372" s="68"/>
    </row>
    <row r="373" spans="1:13" ht="13" x14ac:dyDescent="0.3">
      <c r="A373" s="69">
        <v>2.2193160000000001</v>
      </c>
      <c r="B373" s="69">
        <v>25111.95</v>
      </c>
      <c r="C373" s="69">
        <f t="shared" si="12"/>
        <v>0.96584423076923076</v>
      </c>
      <c r="D373" s="68">
        <v>2.2193160000000001</v>
      </c>
      <c r="E373" s="44">
        <v>25361.38</v>
      </c>
      <c r="F373" s="44">
        <f t="shared" si="13"/>
        <v>0.97543769230769239</v>
      </c>
      <c r="G373" s="44"/>
      <c r="L373" s="68"/>
      <c r="M373" s="68"/>
    </row>
    <row r="374" spans="1:13" ht="13" x14ac:dyDescent="0.3">
      <c r="A374" s="69">
        <v>2.2792970000000001</v>
      </c>
      <c r="B374" s="69">
        <v>25103.91</v>
      </c>
      <c r="C374" s="69">
        <f t="shared" si="12"/>
        <v>0.96553500000000003</v>
      </c>
      <c r="D374" s="68">
        <v>2.2792970000000001</v>
      </c>
      <c r="E374" s="44">
        <v>25325.439999999999</v>
      </c>
      <c r="F374" s="44">
        <f t="shared" si="13"/>
        <v>0.97405538461538455</v>
      </c>
      <c r="G374" s="44"/>
      <c r="L374" s="68"/>
      <c r="M374" s="68"/>
    </row>
    <row r="375" spans="1:13" ht="13" x14ac:dyDescent="0.3">
      <c r="A375" s="69">
        <v>2.3392789999999999</v>
      </c>
      <c r="B375" s="69">
        <v>25139.38</v>
      </c>
      <c r="C375" s="69">
        <f t="shared" si="12"/>
        <v>0.96689923076923079</v>
      </c>
      <c r="D375" s="68">
        <v>2.3392789999999999</v>
      </c>
      <c r="E375" s="44">
        <v>25277.119999999999</v>
      </c>
      <c r="F375" s="44">
        <f t="shared" si="13"/>
        <v>0.97219692307692307</v>
      </c>
      <c r="G375" s="44"/>
      <c r="L375" s="68"/>
      <c r="M375" s="68"/>
    </row>
    <row r="376" spans="1:13" ht="13" x14ac:dyDescent="0.3">
      <c r="A376" s="69">
        <v>2.3992599999999999</v>
      </c>
      <c r="B376" s="69">
        <v>25179.84</v>
      </c>
      <c r="C376" s="69">
        <f t="shared" si="12"/>
        <v>0.96845538461538461</v>
      </c>
      <c r="D376" s="68">
        <v>2.3992599999999999</v>
      </c>
      <c r="E376" s="44">
        <v>25289.68</v>
      </c>
      <c r="F376" s="44">
        <f t="shared" si="13"/>
        <v>0.97267999999999999</v>
      </c>
      <c r="G376" s="44"/>
      <c r="L376" s="68"/>
      <c r="M376" s="68"/>
    </row>
    <row r="377" spans="1:13" ht="13" x14ac:dyDescent="0.3">
      <c r="A377" s="69">
        <v>2.4592420000000002</v>
      </c>
      <c r="B377" s="69">
        <v>25201.1</v>
      </c>
      <c r="C377" s="69">
        <f t="shared" si="12"/>
        <v>0.96927307692307685</v>
      </c>
      <c r="D377" s="68">
        <v>2.4592420000000002</v>
      </c>
      <c r="E377" s="44">
        <v>25160.02</v>
      </c>
      <c r="F377" s="44">
        <f t="shared" si="13"/>
        <v>0.96769307692307693</v>
      </c>
      <c r="G377" s="44"/>
      <c r="L377" s="68"/>
      <c r="M377" s="68"/>
    </row>
    <row r="378" spans="1:13" ht="13" x14ac:dyDescent="0.3">
      <c r="A378" s="69">
        <v>2.5192230000000002</v>
      </c>
      <c r="B378" s="69">
        <v>25210.42</v>
      </c>
      <c r="C378" s="69">
        <f t="shared" si="12"/>
        <v>0.96963153846153838</v>
      </c>
      <c r="D378" s="68">
        <v>2.5192230000000002</v>
      </c>
      <c r="E378" s="44">
        <v>25306.14</v>
      </c>
      <c r="F378" s="44">
        <f t="shared" si="13"/>
        <v>0.97331307692307689</v>
      </c>
      <c r="G378" s="44"/>
      <c r="L378" s="68"/>
      <c r="M378" s="68"/>
    </row>
    <row r="379" spans="1:13" ht="13" x14ac:dyDescent="0.3">
      <c r="A379" s="69">
        <v>2.579205</v>
      </c>
      <c r="B379" s="69">
        <v>25210.45</v>
      </c>
      <c r="C379" s="69">
        <f t="shared" si="12"/>
        <v>0.96963269230769233</v>
      </c>
      <c r="D379" s="68">
        <v>2.579205</v>
      </c>
      <c r="E379" s="44">
        <v>25348.99</v>
      </c>
      <c r="F379" s="44">
        <f t="shared" si="13"/>
        <v>0.97496115384615389</v>
      </c>
      <c r="G379" s="44"/>
      <c r="L379" s="68"/>
      <c r="M379" s="68"/>
    </row>
    <row r="380" spans="1:13" ht="13" x14ac:dyDescent="0.3">
      <c r="A380" s="69">
        <v>2.639186</v>
      </c>
      <c r="B380" s="69">
        <v>25192.5</v>
      </c>
      <c r="C380" s="69">
        <f t="shared" si="12"/>
        <v>0.96894230769230771</v>
      </c>
      <c r="D380" s="68">
        <v>2.639186</v>
      </c>
      <c r="E380" s="44">
        <v>25245.32</v>
      </c>
      <c r="F380" s="44">
        <f t="shared" si="13"/>
        <v>0.97097384615384619</v>
      </c>
      <c r="G380" s="44"/>
      <c r="L380" s="68"/>
      <c r="M380" s="68"/>
    </row>
    <row r="381" spans="1:13" ht="13" x14ac:dyDescent="0.3">
      <c r="A381" s="69">
        <v>2.6991670000000001</v>
      </c>
      <c r="B381" s="69">
        <v>25129.3</v>
      </c>
      <c r="C381" s="69">
        <f t="shared" si="12"/>
        <v>0.96651153846153848</v>
      </c>
      <c r="D381" s="68">
        <v>2.6991670000000001</v>
      </c>
      <c r="E381" s="44">
        <v>25286.92</v>
      </c>
      <c r="F381" s="44">
        <f t="shared" si="13"/>
        <v>0.97257384615384612</v>
      </c>
      <c r="G381" s="44"/>
      <c r="L381" s="68"/>
      <c r="M381" s="68"/>
    </row>
    <row r="382" spans="1:13" ht="13" x14ac:dyDescent="0.3">
      <c r="A382" s="69">
        <v>2.7591489999999999</v>
      </c>
      <c r="B382" s="69">
        <v>25085.279999999999</v>
      </c>
      <c r="C382" s="69">
        <f t="shared" si="12"/>
        <v>0.96481846153846151</v>
      </c>
      <c r="D382" s="68">
        <v>2.7591489999999999</v>
      </c>
      <c r="E382" s="44">
        <v>25350.37</v>
      </c>
      <c r="F382" s="44">
        <f t="shared" si="13"/>
        <v>0.97501423076923077</v>
      </c>
      <c r="G382" s="44"/>
      <c r="L382" s="68"/>
      <c r="M382" s="68"/>
    </row>
    <row r="383" spans="1:13" ht="13" x14ac:dyDescent="0.3">
      <c r="A383" s="69">
        <v>2.8191299999999999</v>
      </c>
      <c r="B383" s="69">
        <v>25096.97</v>
      </c>
      <c r="C383" s="69">
        <f t="shared" si="12"/>
        <v>0.96526807692307692</v>
      </c>
      <c r="D383" s="68">
        <v>2.8191299999999999</v>
      </c>
      <c r="E383" s="44">
        <v>25430.639999999999</v>
      </c>
      <c r="F383" s="44">
        <f t="shared" si="13"/>
        <v>0.97810153846153847</v>
      </c>
      <c r="G383" s="44"/>
      <c r="L383" s="68"/>
      <c r="M383" s="68"/>
    </row>
    <row r="384" spans="1:13" ht="13" x14ac:dyDescent="0.3">
      <c r="A384" s="69">
        <v>2.8791120000000001</v>
      </c>
      <c r="B384" s="69">
        <v>25104.84</v>
      </c>
      <c r="C384" s="69">
        <f t="shared" si="12"/>
        <v>0.96557076923076923</v>
      </c>
      <c r="D384" s="68">
        <v>2.8791120000000001</v>
      </c>
      <c r="E384" s="44">
        <v>25459.79</v>
      </c>
      <c r="F384" s="44">
        <f t="shared" si="13"/>
        <v>0.97922269230769232</v>
      </c>
      <c r="G384" s="44"/>
      <c r="L384" s="68"/>
      <c r="M384" s="68"/>
    </row>
    <row r="385" spans="1:13" ht="13" x14ac:dyDescent="0.3">
      <c r="A385" s="69">
        <v>2.9390930000000002</v>
      </c>
      <c r="B385" s="69">
        <v>25053.77</v>
      </c>
      <c r="C385" s="69">
        <f t="shared" si="12"/>
        <v>0.96360653846153843</v>
      </c>
      <c r="D385" s="68">
        <v>2.9390930000000002</v>
      </c>
      <c r="E385" s="44">
        <v>25383.62</v>
      </c>
      <c r="F385" s="44">
        <f t="shared" si="13"/>
        <v>0.97629307692307687</v>
      </c>
      <c r="G385" s="44"/>
      <c r="L385" s="68"/>
      <c r="M385" s="68"/>
    </row>
    <row r="386" spans="1:13" ht="13" x14ac:dyDescent="0.3">
      <c r="A386" s="69">
        <v>2.9990749999999999</v>
      </c>
      <c r="B386" s="69">
        <v>25082.65</v>
      </c>
      <c r="C386" s="69">
        <f t="shared" si="12"/>
        <v>0.96471730769230779</v>
      </c>
      <c r="D386" s="68">
        <v>2.9990749999999999</v>
      </c>
      <c r="E386" s="44">
        <v>25384.39</v>
      </c>
      <c r="F386" s="44">
        <f t="shared" si="13"/>
        <v>0.97632269230769231</v>
      </c>
      <c r="G386" s="44"/>
      <c r="L386" s="68"/>
      <c r="M386" s="68"/>
    </row>
    <row r="387" spans="1:13" ht="13" x14ac:dyDescent="0.3">
      <c r="A387" s="69">
        <v>3.0590570000000001</v>
      </c>
      <c r="B387" s="69">
        <v>25135.19</v>
      </c>
      <c r="C387" s="69">
        <f t="shared" si="12"/>
        <v>0.96673807692307689</v>
      </c>
      <c r="D387" s="68">
        <v>3.0590570000000001</v>
      </c>
      <c r="E387" s="44">
        <v>25387.79</v>
      </c>
      <c r="F387" s="44">
        <f t="shared" si="13"/>
        <v>0.97645346153846158</v>
      </c>
      <c r="G387" s="44"/>
      <c r="L387" s="68"/>
      <c r="M387" s="68"/>
    </row>
    <row r="388" spans="1:13" ht="13" x14ac:dyDescent="0.3">
      <c r="A388" s="69">
        <v>3.1190380000000002</v>
      </c>
      <c r="B388" s="69">
        <v>25190.07</v>
      </c>
      <c r="C388" s="69">
        <f t="shared" si="12"/>
        <v>0.96884884615384614</v>
      </c>
      <c r="D388" s="68">
        <v>3.1190380000000002</v>
      </c>
      <c r="E388" s="44">
        <v>25349.64</v>
      </c>
      <c r="F388" s="44">
        <f t="shared" si="13"/>
        <v>0.97498615384615384</v>
      </c>
      <c r="G388" s="44"/>
      <c r="L388" s="68"/>
      <c r="M388" s="68"/>
    </row>
    <row r="389" spans="1:13" ht="13" x14ac:dyDescent="0.3">
      <c r="A389" s="69">
        <v>3.1790189999999998</v>
      </c>
      <c r="B389" s="69">
        <v>25229.1</v>
      </c>
      <c r="C389" s="69">
        <f t="shared" si="12"/>
        <v>0.97034999999999993</v>
      </c>
      <c r="D389" s="68">
        <v>3.1790189999999998</v>
      </c>
      <c r="E389" s="44">
        <v>25263.85</v>
      </c>
      <c r="F389" s="44">
        <f t="shared" si="13"/>
        <v>0.97168653846153841</v>
      </c>
      <c r="G389" s="44"/>
      <c r="L389" s="68"/>
      <c r="M389" s="68"/>
    </row>
    <row r="390" spans="1:13" ht="13" x14ac:dyDescent="0.3">
      <c r="A390" s="69">
        <v>3.239001</v>
      </c>
      <c r="B390" s="69">
        <v>25225.05</v>
      </c>
      <c r="C390" s="69">
        <f t="shared" si="12"/>
        <v>0.97019423076923073</v>
      </c>
      <c r="D390" s="68">
        <v>3.239001</v>
      </c>
      <c r="E390" s="44">
        <v>25161.68</v>
      </c>
      <c r="F390" s="44">
        <f t="shared" si="13"/>
        <v>0.96775692307692307</v>
      </c>
      <c r="G390" s="44"/>
      <c r="L390" s="68"/>
      <c r="M390" s="68"/>
    </row>
    <row r="391" spans="1:13" ht="13" x14ac:dyDescent="0.3">
      <c r="A391" s="69">
        <v>3.2989820000000001</v>
      </c>
      <c r="B391" s="69">
        <v>25183.439999999999</v>
      </c>
      <c r="C391" s="69">
        <f t="shared" si="12"/>
        <v>0.96859384615384614</v>
      </c>
      <c r="D391" s="68">
        <v>3.2989820000000001</v>
      </c>
      <c r="E391" s="44">
        <v>25267.45</v>
      </c>
      <c r="F391" s="44">
        <f t="shared" si="13"/>
        <v>0.97182500000000005</v>
      </c>
      <c r="G391" s="44"/>
      <c r="L391" s="68"/>
      <c r="M391" s="68"/>
    </row>
    <row r="392" spans="1:13" ht="13" x14ac:dyDescent="0.3">
      <c r="A392" s="69">
        <v>3.3589639999999998</v>
      </c>
      <c r="B392" s="69">
        <v>25174.78</v>
      </c>
      <c r="C392" s="69">
        <f t="shared" si="12"/>
        <v>0.9682607692307692</v>
      </c>
      <c r="D392" s="68">
        <v>3.3589639999999998</v>
      </c>
      <c r="E392" s="44">
        <v>25352.92</v>
      </c>
      <c r="F392" s="44">
        <f t="shared" si="13"/>
        <v>0.97511230769230761</v>
      </c>
      <c r="G392" s="44"/>
      <c r="L392" s="68"/>
      <c r="M392" s="68"/>
    </row>
    <row r="393" spans="1:13" ht="13" x14ac:dyDescent="0.3">
      <c r="A393" s="69">
        <v>3.4189449999999999</v>
      </c>
      <c r="B393" s="69">
        <v>25195.7</v>
      </c>
      <c r="C393" s="69">
        <f t="shared" si="12"/>
        <v>0.96906538461538461</v>
      </c>
      <c r="D393" s="68">
        <v>3.4189449999999999</v>
      </c>
      <c r="E393" s="44">
        <v>25384.639999999999</v>
      </c>
      <c r="F393" s="44">
        <f t="shared" si="13"/>
        <v>0.97633230769230772</v>
      </c>
      <c r="G393" s="44"/>
      <c r="L393" s="68"/>
      <c r="M393" s="68"/>
    </row>
    <row r="394" spans="1:13" ht="13" x14ac:dyDescent="0.3">
      <c r="A394" s="69">
        <v>3.4789270000000001</v>
      </c>
      <c r="B394" s="69">
        <v>25227.63</v>
      </c>
      <c r="C394" s="69">
        <f t="shared" si="12"/>
        <v>0.97029346153846163</v>
      </c>
      <c r="D394" s="68">
        <v>3.4789270000000001</v>
      </c>
      <c r="E394" s="44">
        <v>25362.62</v>
      </c>
      <c r="F394" s="44">
        <f t="shared" si="13"/>
        <v>0.97548538461538459</v>
      </c>
      <c r="G394" s="44"/>
      <c r="L394" s="68"/>
      <c r="M394" s="68"/>
    </row>
    <row r="395" spans="1:13" ht="13" x14ac:dyDescent="0.3">
      <c r="A395" s="69">
        <v>3.5389080000000002</v>
      </c>
      <c r="B395" s="69">
        <v>25183.49</v>
      </c>
      <c r="C395" s="69">
        <f t="shared" si="12"/>
        <v>0.96859576923076929</v>
      </c>
      <c r="D395" s="68">
        <v>3.5389080000000002</v>
      </c>
      <c r="E395" s="44">
        <v>25414.49</v>
      </c>
      <c r="F395" s="44">
        <f t="shared" si="13"/>
        <v>0.97748038461538467</v>
      </c>
      <c r="G395" s="44"/>
      <c r="L395" s="68"/>
      <c r="M395" s="68"/>
    </row>
    <row r="396" spans="1:13" ht="13" x14ac:dyDescent="0.3">
      <c r="A396" s="69">
        <v>3.5988899999999999</v>
      </c>
      <c r="B396" s="69">
        <v>25201.599999999999</v>
      </c>
      <c r="C396" s="69">
        <f t="shared" si="12"/>
        <v>0.96929230769230768</v>
      </c>
      <c r="D396" s="68">
        <v>3.5988899999999999</v>
      </c>
      <c r="E396" s="44">
        <v>25375.16</v>
      </c>
      <c r="F396" s="44">
        <f t="shared" si="13"/>
        <v>0.97596769230769231</v>
      </c>
      <c r="G396" s="44"/>
      <c r="L396" s="68"/>
      <c r="M396" s="68"/>
    </row>
    <row r="397" spans="1:13" ht="13" x14ac:dyDescent="0.3">
      <c r="A397" s="69">
        <v>3.658871</v>
      </c>
      <c r="B397" s="69">
        <v>25196.87</v>
      </c>
      <c r="C397" s="69">
        <f t="shared" si="12"/>
        <v>0.96911038461538457</v>
      </c>
      <c r="D397" s="68">
        <v>3.658871</v>
      </c>
      <c r="E397" s="44">
        <v>25356.84</v>
      </c>
      <c r="F397" s="44">
        <f t="shared" si="13"/>
        <v>0.9752630769230769</v>
      </c>
      <c r="G397" s="44"/>
      <c r="L397" s="68"/>
      <c r="M397" s="68"/>
    </row>
    <row r="398" spans="1:13" ht="13" x14ac:dyDescent="0.3">
      <c r="A398" s="69">
        <v>3.7188530000000002</v>
      </c>
      <c r="B398" s="69">
        <v>25153.82</v>
      </c>
      <c r="C398" s="69">
        <f t="shared" si="12"/>
        <v>0.96745461538461541</v>
      </c>
      <c r="D398" s="68">
        <v>3.7188530000000002</v>
      </c>
      <c r="E398" s="44">
        <v>25364.66</v>
      </c>
      <c r="F398" s="44">
        <f t="shared" si="13"/>
        <v>0.97556384615384617</v>
      </c>
      <c r="G398" s="44"/>
      <c r="L398" s="68"/>
      <c r="M398" s="68"/>
    </row>
    <row r="399" spans="1:13" ht="13" x14ac:dyDescent="0.3">
      <c r="A399" s="69">
        <v>3.7788339999999998</v>
      </c>
      <c r="B399" s="69">
        <v>25114.19</v>
      </c>
      <c r="C399" s="69">
        <f t="shared" si="12"/>
        <v>0.96593038461538461</v>
      </c>
      <c r="D399" s="68">
        <v>3.7788339999999998</v>
      </c>
      <c r="E399" s="44">
        <v>25304.48</v>
      </c>
      <c r="F399" s="44">
        <f t="shared" si="13"/>
        <v>0.97324923076923076</v>
      </c>
      <c r="G399" s="44"/>
      <c r="L399" s="68"/>
      <c r="M399" s="68"/>
    </row>
    <row r="400" spans="1:13" ht="13" x14ac:dyDescent="0.3">
      <c r="A400" s="69">
        <v>3.838816</v>
      </c>
      <c r="B400" s="69">
        <v>25183.88</v>
      </c>
      <c r="C400" s="69">
        <f t="shared" si="12"/>
        <v>0.96861076923076928</v>
      </c>
      <c r="D400" s="68">
        <v>3.838816</v>
      </c>
      <c r="E400" s="44">
        <v>25416.63</v>
      </c>
      <c r="F400" s="44">
        <f t="shared" si="13"/>
        <v>0.97756269230769233</v>
      </c>
      <c r="G400" s="44"/>
      <c r="L400" s="68"/>
      <c r="M400" s="68"/>
    </row>
    <row r="401" spans="1:13" ht="13" x14ac:dyDescent="0.3">
      <c r="A401" s="69">
        <v>3.8987970000000001</v>
      </c>
      <c r="B401" s="69">
        <v>25237.41</v>
      </c>
      <c r="C401" s="69">
        <f t="shared" si="12"/>
        <v>0.97066961538461538</v>
      </c>
      <c r="D401" s="68">
        <v>3.8987970000000001</v>
      </c>
      <c r="E401" s="44">
        <v>25499.56</v>
      </c>
      <c r="F401" s="44">
        <f t="shared" si="13"/>
        <v>0.9807523076923077</v>
      </c>
      <c r="G401" s="44"/>
      <c r="L401" s="68"/>
      <c r="M401" s="68"/>
    </row>
    <row r="402" spans="1:13" ht="13" x14ac:dyDescent="0.3">
      <c r="A402" s="69">
        <v>3.9587789999999998</v>
      </c>
      <c r="B402" s="69">
        <v>25256.74</v>
      </c>
      <c r="C402" s="69">
        <f t="shared" si="12"/>
        <v>0.97141307692307699</v>
      </c>
      <c r="D402" s="68">
        <v>3.9587789999999998</v>
      </c>
      <c r="E402" s="44">
        <v>25444.39</v>
      </c>
      <c r="F402" s="44">
        <f t="shared" si="13"/>
        <v>0.97863038461538454</v>
      </c>
      <c r="G402" s="44"/>
      <c r="L402" s="68"/>
      <c r="M402" s="68"/>
    </row>
    <row r="403" spans="1:13" ht="13" x14ac:dyDescent="0.3">
      <c r="A403" s="69">
        <v>4.0187600000000003</v>
      </c>
      <c r="B403" s="69">
        <v>25240.9</v>
      </c>
      <c r="C403" s="69">
        <f t="shared" si="12"/>
        <v>0.97080384615384618</v>
      </c>
      <c r="D403" s="68">
        <v>4.0187600000000003</v>
      </c>
      <c r="E403" s="44">
        <v>25218.240000000002</v>
      </c>
      <c r="F403" s="44">
        <f t="shared" si="13"/>
        <v>0.96993230769230776</v>
      </c>
      <c r="G403" s="44"/>
      <c r="L403" s="68"/>
      <c r="M403" s="68"/>
    </row>
    <row r="404" spans="1:13" ht="13" x14ac:dyDescent="0.3">
      <c r="A404" s="69">
        <v>4.0787420000000001</v>
      </c>
      <c r="B404" s="69">
        <v>25242.62</v>
      </c>
      <c r="C404" s="69">
        <f t="shared" si="12"/>
        <v>0.97087000000000001</v>
      </c>
      <c r="D404" s="68">
        <v>4.0787420000000001</v>
      </c>
      <c r="E404" s="44">
        <v>25277.7</v>
      </c>
      <c r="F404" s="44">
        <f t="shared" si="13"/>
        <v>0.97221923076923078</v>
      </c>
      <c r="G404" s="44"/>
      <c r="L404" s="68"/>
      <c r="M404" s="68"/>
    </row>
    <row r="405" spans="1:13" ht="13" x14ac:dyDescent="0.3">
      <c r="A405" s="69">
        <v>4.1387229999999997</v>
      </c>
      <c r="B405" s="69">
        <v>25306.43</v>
      </c>
      <c r="C405" s="69">
        <f t="shared" si="12"/>
        <v>0.9733242307692308</v>
      </c>
      <c r="D405" s="68">
        <v>4.1387229999999997</v>
      </c>
      <c r="E405" s="44">
        <v>25334.13</v>
      </c>
      <c r="F405" s="44">
        <f t="shared" si="13"/>
        <v>0.97438961538461544</v>
      </c>
      <c r="G405" s="44"/>
      <c r="L405" s="68"/>
      <c r="M405" s="68"/>
    </row>
    <row r="406" spans="1:13" ht="13" x14ac:dyDescent="0.3">
      <c r="A406" s="69">
        <v>4.1987050000000004</v>
      </c>
      <c r="B406" s="69">
        <v>25315.8</v>
      </c>
      <c r="C406" s="69">
        <f t="shared" si="12"/>
        <v>0.97368461538461537</v>
      </c>
      <c r="D406" s="68">
        <v>4.1987050000000004</v>
      </c>
      <c r="E406" s="44">
        <v>25360.45</v>
      </c>
      <c r="F406" s="44">
        <f t="shared" si="13"/>
        <v>0.97540192307692308</v>
      </c>
      <c r="G406" s="44"/>
      <c r="L406" s="68"/>
      <c r="M406" s="68"/>
    </row>
    <row r="407" spans="1:13" ht="13" x14ac:dyDescent="0.3">
      <c r="A407" s="69">
        <v>4.258686</v>
      </c>
      <c r="B407" s="69">
        <v>25278.63</v>
      </c>
      <c r="C407" s="69">
        <f t="shared" si="12"/>
        <v>0.97225500000000009</v>
      </c>
      <c r="D407" s="68">
        <v>4.258686</v>
      </c>
      <c r="E407" s="44">
        <v>25351.37</v>
      </c>
      <c r="F407" s="44">
        <f t="shared" si="13"/>
        <v>0.97505269230769231</v>
      </c>
      <c r="G407" s="44"/>
      <c r="L407" s="68"/>
      <c r="M407" s="68"/>
    </row>
    <row r="408" spans="1:13" ht="13" x14ac:dyDescent="0.3">
      <c r="A408" s="69">
        <v>4.3186669999999996</v>
      </c>
      <c r="B408" s="69">
        <v>25295.32</v>
      </c>
      <c r="C408" s="69">
        <f t="shared" si="12"/>
        <v>0.9728969230769231</v>
      </c>
      <c r="D408" s="68">
        <v>4.3186669999999996</v>
      </c>
      <c r="E408" s="44">
        <v>25315.27</v>
      </c>
      <c r="F408" s="44">
        <f t="shared" si="13"/>
        <v>0.97366423076923081</v>
      </c>
      <c r="G408" s="44"/>
      <c r="L408" s="68"/>
      <c r="M408" s="68"/>
    </row>
    <row r="409" spans="1:13" ht="13" x14ac:dyDescent="0.3">
      <c r="A409" s="69">
        <v>4.3786490000000002</v>
      </c>
      <c r="B409" s="69">
        <v>25318.74</v>
      </c>
      <c r="C409" s="69">
        <f t="shared" si="12"/>
        <v>0.97379769230769242</v>
      </c>
      <c r="D409" s="68">
        <v>4.3786490000000002</v>
      </c>
      <c r="E409" s="44">
        <v>25448.66</v>
      </c>
      <c r="F409" s="44">
        <f t="shared" si="13"/>
        <v>0.97879461538461543</v>
      </c>
      <c r="G409" s="44"/>
      <c r="L409" s="68"/>
      <c r="M409" s="68"/>
    </row>
    <row r="410" spans="1:13" ht="13" x14ac:dyDescent="0.3">
      <c r="A410" s="69">
        <v>4.438631</v>
      </c>
      <c r="B410" s="69">
        <v>25318.59</v>
      </c>
      <c r="C410" s="69">
        <f t="shared" si="12"/>
        <v>0.97379192307692308</v>
      </c>
      <c r="D410" s="68">
        <v>4.438631</v>
      </c>
      <c r="E410" s="44">
        <v>25440.18</v>
      </c>
      <c r="F410" s="44">
        <f t="shared" si="13"/>
        <v>0.97846846153846156</v>
      </c>
      <c r="G410" s="44"/>
      <c r="L410" s="68"/>
      <c r="M410" s="68"/>
    </row>
    <row r="411" spans="1:13" ht="13" x14ac:dyDescent="0.3">
      <c r="A411" s="69">
        <v>4.4986119999999996</v>
      </c>
      <c r="B411" s="69">
        <v>25292.27</v>
      </c>
      <c r="C411" s="69">
        <f t="shared" si="12"/>
        <v>0.97277961538461544</v>
      </c>
      <c r="D411" s="68">
        <v>4.4986119999999996</v>
      </c>
      <c r="E411" s="44">
        <v>25379.9</v>
      </c>
      <c r="F411" s="44">
        <f t="shared" si="13"/>
        <v>0.97615000000000007</v>
      </c>
      <c r="G411" s="44"/>
      <c r="L411" s="68"/>
      <c r="M411" s="68"/>
    </row>
    <row r="412" spans="1:13" ht="13" x14ac:dyDescent="0.3">
      <c r="A412" s="69">
        <v>4.5585940000000003</v>
      </c>
      <c r="B412" s="69">
        <v>25255.74</v>
      </c>
      <c r="C412" s="69">
        <f t="shared" si="12"/>
        <v>0.97137461538461545</v>
      </c>
      <c r="D412" s="68">
        <v>4.5585940000000003</v>
      </c>
      <c r="E412" s="44">
        <v>25360.5</v>
      </c>
      <c r="F412" s="44">
        <f t="shared" si="13"/>
        <v>0.97540384615384612</v>
      </c>
      <c r="G412" s="44"/>
      <c r="L412" s="68"/>
      <c r="M412" s="68"/>
    </row>
    <row r="413" spans="1:13" ht="13" x14ac:dyDescent="0.3">
      <c r="A413" s="69">
        <v>4.6185749999999999</v>
      </c>
      <c r="B413" s="69">
        <v>25314.13</v>
      </c>
      <c r="C413" s="69">
        <f t="shared" si="12"/>
        <v>0.97362038461538469</v>
      </c>
      <c r="D413" s="68">
        <v>4.6185749999999999</v>
      </c>
      <c r="E413" s="44">
        <v>25428.880000000001</v>
      </c>
      <c r="F413" s="44">
        <f t="shared" si="13"/>
        <v>0.97803384615384614</v>
      </c>
      <c r="G413" s="44"/>
      <c r="L413" s="68"/>
      <c r="M413" s="68"/>
    </row>
    <row r="414" spans="1:13" ht="13" x14ac:dyDescent="0.3">
      <c r="A414" s="69">
        <v>4.6785560000000004</v>
      </c>
      <c r="B414" s="69">
        <v>25357.15</v>
      </c>
      <c r="C414" s="69">
        <f t="shared" si="12"/>
        <v>0.975275</v>
      </c>
      <c r="D414" s="68">
        <v>4.6785560000000004</v>
      </c>
      <c r="E414" s="44">
        <v>25300.83</v>
      </c>
      <c r="F414" s="44">
        <f t="shared" si="13"/>
        <v>0.97310884615384619</v>
      </c>
      <c r="G414" s="44"/>
      <c r="L414" s="68"/>
      <c r="M414" s="68"/>
    </row>
    <row r="415" spans="1:13" ht="13" x14ac:dyDescent="0.3">
      <c r="A415" s="69">
        <v>4.7385380000000001</v>
      </c>
      <c r="B415" s="69">
        <v>25356.33</v>
      </c>
      <c r="C415" s="69">
        <f t="shared" si="12"/>
        <v>0.97524346153846164</v>
      </c>
      <c r="D415" s="68">
        <v>4.7385380000000001</v>
      </c>
      <c r="E415" s="44">
        <v>25266.3</v>
      </c>
      <c r="F415" s="44">
        <f t="shared" si="13"/>
        <v>0.97178076923076917</v>
      </c>
      <c r="G415" s="44"/>
      <c r="L415" s="68"/>
      <c r="M415" s="68"/>
    </row>
    <row r="416" spans="1:13" ht="13" x14ac:dyDescent="0.3">
      <c r="A416" s="69">
        <v>4.7985199999999999</v>
      </c>
      <c r="B416" s="69">
        <v>25334.33</v>
      </c>
      <c r="C416" s="69">
        <f t="shared" si="12"/>
        <v>0.97439730769230781</v>
      </c>
      <c r="D416" s="68">
        <v>4.7985199999999999</v>
      </c>
      <c r="E416" s="44">
        <v>25305.9</v>
      </c>
      <c r="F416" s="44">
        <f t="shared" si="13"/>
        <v>0.97330384615384624</v>
      </c>
      <c r="G416" s="44"/>
      <c r="L416" s="68"/>
      <c r="M416" s="68"/>
    </row>
    <row r="417" spans="1:13" ht="13" x14ac:dyDescent="0.3">
      <c r="A417" s="69">
        <v>4.8585010000000004</v>
      </c>
      <c r="B417" s="69">
        <v>25343.22</v>
      </c>
      <c r="C417" s="69">
        <f t="shared" si="12"/>
        <v>0.97473923076923086</v>
      </c>
      <c r="D417" s="68">
        <v>4.8585010000000004</v>
      </c>
      <c r="E417" s="44">
        <v>25259.38</v>
      </c>
      <c r="F417" s="44">
        <f t="shared" si="13"/>
        <v>0.97151461538461548</v>
      </c>
      <c r="G417" s="44"/>
      <c r="L417" s="68"/>
      <c r="M417" s="68"/>
    </row>
    <row r="418" spans="1:13" ht="13" x14ac:dyDescent="0.3">
      <c r="A418" s="69">
        <v>4.918482</v>
      </c>
      <c r="B418" s="69">
        <v>25330.36</v>
      </c>
      <c r="C418" s="69">
        <f t="shared" si="12"/>
        <v>0.97424461538461538</v>
      </c>
      <c r="D418" s="68">
        <v>4.918482</v>
      </c>
      <c r="E418" s="44">
        <v>25405.040000000001</v>
      </c>
      <c r="F418" s="44">
        <f t="shared" si="13"/>
        <v>0.97711692307692311</v>
      </c>
      <c r="G418" s="44"/>
      <c r="L418" s="68"/>
      <c r="M418" s="68"/>
    </row>
    <row r="419" spans="1:13" ht="13" x14ac:dyDescent="0.3">
      <c r="A419" s="69">
        <v>4.9784639999999998</v>
      </c>
      <c r="B419" s="69">
        <v>25318.68</v>
      </c>
      <c r="C419" s="69">
        <f t="shared" si="12"/>
        <v>0.97379538461538462</v>
      </c>
      <c r="D419" s="68">
        <v>4.9784639999999998</v>
      </c>
      <c r="E419" s="44">
        <v>25457.88</v>
      </c>
      <c r="F419" s="44">
        <f t="shared" si="13"/>
        <v>0.97914923076923077</v>
      </c>
      <c r="G419" s="44"/>
      <c r="L419" s="68"/>
      <c r="M419" s="68"/>
    </row>
    <row r="420" spans="1:13" ht="13" x14ac:dyDescent="0.3">
      <c r="A420" s="69">
        <v>5.0384450000000003</v>
      </c>
      <c r="B420" s="69">
        <v>25314.94</v>
      </c>
      <c r="C420" s="69">
        <f t="shared" si="12"/>
        <v>0.9736515384615384</v>
      </c>
      <c r="D420" s="68">
        <v>5.0384450000000003</v>
      </c>
      <c r="E420" s="44">
        <v>25413.54</v>
      </c>
      <c r="F420" s="44">
        <f t="shared" si="13"/>
        <v>0.97744384615384616</v>
      </c>
      <c r="G420" s="44"/>
      <c r="L420" s="68"/>
      <c r="M420" s="68"/>
    </row>
    <row r="421" spans="1:13" ht="13" x14ac:dyDescent="0.3">
      <c r="A421" s="69">
        <v>5.098427</v>
      </c>
      <c r="B421" s="69">
        <v>25327.81</v>
      </c>
      <c r="C421" s="69">
        <f t="shared" si="12"/>
        <v>0.97414653846153854</v>
      </c>
      <c r="D421" s="68">
        <v>5.098427</v>
      </c>
      <c r="E421" s="44">
        <v>25325.91</v>
      </c>
      <c r="F421" s="44">
        <f t="shared" si="13"/>
        <v>0.97407346153846153</v>
      </c>
      <c r="G421" s="44"/>
      <c r="L421" s="68"/>
      <c r="M421" s="68"/>
    </row>
    <row r="422" spans="1:13" ht="13" x14ac:dyDescent="0.3">
      <c r="A422" s="69">
        <v>5.1584079999999997</v>
      </c>
      <c r="B422" s="69">
        <v>25378.47</v>
      </c>
      <c r="C422" s="69">
        <f t="shared" si="12"/>
        <v>0.97609500000000005</v>
      </c>
      <c r="D422" s="68">
        <v>5.1584079999999997</v>
      </c>
      <c r="E422" s="44">
        <v>25421.98</v>
      </c>
      <c r="F422" s="44">
        <f t="shared" si="13"/>
        <v>0.97776846153846153</v>
      </c>
      <c r="G422" s="44"/>
      <c r="L422" s="68"/>
      <c r="M422" s="68"/>
    </row>
    <row r="423" spans="1:13" ht="13" x14ac:dyDescent="0.3">
      <c r="A423" s="69">
        <v>5.2183900000000003</v>
      </c>
      <c r="B423" s="69">
        <v>25439.79</v>
      </c>
      <c r="C423" s="69">
        <f t="shared" si="12"/>
        <v>0.97845346153846158</v>
      </c>
      <c r="D423" s="68">
        <v>5.2183900000000003</v>
      </c>
      <c r="E423" s="44">
        <v>25375.56</v>
      </c>
      <c r="F423" s="44">
        <f t="shared" si="13"/>
        <v>0.97598307692307695</v>
      </c>
      <c r="G423" s="44"/>
      <c r="L423" s="68"/>
      <c r="M423" s="68"/>
    </row>
    <row r="424" spans="1:13" ht="13" x14ac:dyDescent="0.3">
      <c r="A424" s="69">
        <v>5.2783709999999999</v>
      </c>
      <c r="B424" s="69">
        <v>25470.68</v>
      </c>
      <c r="C424" s="69">
        <f t="shared" si="12"/>
        <v>0.97964153846153845</v>
      </c>
      <c r="D424" s="68">
        <v>5.2783709999999999</v>
      </c>
      <c r="E424" s="44">
        <v>25410.3</v>
      </c>
      <c r="F424" s="44">
        <f t="shared" si="13"/>
        <v>0.97731923076923077</v>
      </c>
      <c r="G424" s="44"/>
      <c r="L424" s="68"/>
      <c r="M424" s="68"/>
    </row>
    <row r="425" spans="1:13" ht="13" x14ac:dyDescent="0.3">
      <c r="A425" s="69">
        <v>5.3383529999999997</v>
      </c>
      <c r="B425" s="69">
        <v>25453.81</v>
      </c>
      <c r="C425" s="69">
        <f t="shared" si="12"/>
        <v>0.97899269230769237</v>
      </c>
      <c r="D425" s="68">
        <v>5.3383529999999997</v>
      </c>
      <c r="E425" s="44">
        <v>25470.81</v>
      </c>
      <c r="F425" s="44">
        <f t="shared" si="13"/>
        <v>0.97964653846153849</v>
      </c>
      <c r="G425" s="44"/>
      <c r="L425" s="68"/>
      <c r="M425" s="68"/>
    </row>
    <row r="426" spans="1:13" ht="13" x14ac:dyDescent="0.3">
      <c r="A426" s="69">
        <v>5.3983350000000003</v>
      </c>
      <c r="B426" s="69">
        <v>25379.08</v>
      </c>
      <c r="C426" s="69">
        <f t="shared" si="12"/>
        <v>0.9761184615384616</v>
      </c>
      <c r="D426" s="68">
        <v>5.3983350000000003</v>
      </c>
      <c r="E426" s="44">
        <v>25440.22</v>
      </c>
      <c r="F426" s="44">
        <f t="shared" si="13"/>
        <v>0.97847000000000006</v>
      </c>
      <c r="G426" s="44"/>
      <c r="L426" s="68"/>
      <c r="M426" s="68"/>
    </row>
    <row r="427" spans="1:13" ht="13" x14ac:dyDescent="0.3">
      <c r="A427" s="69">
        <v>5.4583159999999999</v>
      </c>
      <c r="B427" s="69">
        <v>25259.88</v>
      </c>
      <c r="C427" s="69">
        <f t="shared" si="12"/>
        <v>0.97153384615384619</v>
      </c>
      <c r="D427" s="68">
        <v>5.4583159999999999</v>
      </c>
      <c r="E427" s="44">
        <v>25337.46</v>
      </c>
      <c r="F427" s="44">
        <f t="shared" si="13"/>
        <v>0.97451769230769225</v>
      </c>
      <c r="G427" s="44"/>
      <c r="L427" s="68"/>
      <c r="M427" s="68"/>
    </row>
    <row r="428" spans="1:13" ht="13" x14ac:dyDescent="0.3">
      <c r="A428" s="69">
        <v>5.5182969999999996</v>
      </c>
      <c r="B428" s="69">
        <v>25180.59</v>
      </c>
      <c r="C428" s="69">
        <f t="shared" si="12"/>
        <v>0.96848423076923074</v>
      </c>
      <c r="D428" s="68">
        <v>5.5182969999999996</v>
      </c>
      <c r="E428" s="44">
        <v>25394.36</v>
      </c>
      <c r="F428" s="44">
        <f t="shared" si="13"/>
        <v>0.97670615384615389</v>
      </c>
      <c r="G428" s="44"/>
      <c r="L428" s="68"/>
      <c r="M428" s="68"/>
    </row>
    <row r="429" spans="1:13" ht="13" x14ac:dyDescent="0.3">
      <c r="A429" s="69">
        <v>5.5782790000000002</v>
      </c>
      <c r="B429" s="69">
        <v>25137.55</v>
      </c>
      <c r="C429" s="69">
        <f t="shared" si="12"/>
        <v>0.96682884615384612</v>
      </c>
      <c r="D429" s="68">
        <v>5.5782790000000002</v>
      </c>
      <c r="E429" s="44">
        <v>25449.22</v>
      </c>
      <c r="F429" s="44">
        <f t="shared" si="13"/>
        <v>0.97881615384615384</v>
      </c>
      <c r="G429" s="44"/>
      <c r="L429" s="68"/>
      <c r="M429" s="68"/>
    </row>
    <row r="430" spans="1:13" ht="13" x14ac:dyDescent="0.3">
      <c r="A430" s="69">
        <v>5.6382599999999998</v>
      </c>
      <c r="B430" s="69">
        <v>25130.67</v>
      </c>
      <c r="C430" s="69">
        <f t="shared" si="12"/>
        <v>0.9665642307692307</v>
      </c>
      <c r="D430" s="68">
        <v>5.6382599999999998</v>
      </c>
      <c r="E430" s="44">
        <v>25455.01</v>
      </c>
      <c r="F430" s="44">
        <f t="shared" si="13"/>
        <v>0.97903884615384607</v>
      </c>
      <c r="G430" s="44"/>
      <c r="L430" s="68"/>
      <c r="M430" s="68"/>
    </row>
    <row r="431" spans="1:13" ht="13" x14ac:dyDescent="0.3">
      <c r="A431" s="69">
        <v>5.6982419999999996</v>
      </c>
      <c r="B431" s="69">
        <v>25164.62</v>
      </c>
      <c r="C431" s="69">
        <f t="shared" si="12"/>
        <v>0.96787000000000001</v>
      </c>
      <c r="D431" s="68">
        <v>5.6982419999999996</v>
      </c>
      <c r="E431" s="44">
        <v>25474.31</v>
      </c>
      <c r="F431" s="44">
        <f t="shared" si="13"/>
        <v>0.97978115384615394</v>
      </c>
      <c r="G431" s="44"/>
      <c r="L431" s="68"/>
      <c r="M431" s="68"/>
    </row>
    <row r="432" spans="1:13" ht="13" x14ac:dyDescent="0.3">
      <c r="A432" s="69">
        <v>5.7582230000000001</v>
      </c>
      <c r="B432" s="69">
        <v>25232.66</v>
      </c>
      <c r="C432" s="69">
        <f t="shared" ref="C432:C495" si="14">B432/26000</f>
        <v>0.97048692307692308</v>
      </c>
      <c r="D432" s="68">
        <v>5.7582230000000001</v>
      </c>
      <c r="E432" s="44">
        <v>25475.040000000001</v>
      </c>
      <c r="F432" s="44">
        <f t="shared" ref="F432:F495" si="15">E432/26000</f>
        <v>0.97980923076923077</v>
      </c>
      <c r="G432" s="44"/>
      <c r="L432" s="68"/>
      <c r="M432" s="68"/>
    </row>
    <row r="433" spans="1:13" ht="13" x14ac:dyDescent="0.3">
      <c r="A433" s="69">
        <v>5.8182049999999998</v>
      </c>
      <c r="B433" s="69">
        <v>25301.48</v>
      </c>
      <c r="C433" s="69">
        <f t="shared" si="14"/>
        <v>0.97313384615384613</v>
      </c>
      <c r="D433" s="68">
        <v>5.8182049999999998</v>
      </c>
      <c r="E433" s="44">
        <v>25504.240000000002</v>
      </c>
      <c r="F433" s="44">
        <f t="shared" si="15"/>
        <v>0.98093230769230777</v>
      </c>
      <c r="G433" s="44"/>
      <c r="L433" s="68"/>
      <c r="M433" s="68"/>
    </row>
    <row r="434" spans="1:13" ht="13" x14ac:dyDescent="0.3">
      <c r="A434" s="69">
        <v>5.8781860000000004</v>
      </c>
      <c r="B434" s="69">
        <v>25354.67</v>
      </c>
      <c r="C434" s="69">
        <f t="shared" si="14"/>
        <v>0.97517961538461528</v>
      </c>
      <c r="D434" s="68">
        <v>5.8781860000000004</v>
      </c>
      <c r="E434" s="44">
        <v>25494.28</v>
      </c>
      <c r="F434" s="44">
        <f t="shared" si="15"/>
        <v>0.98054923076923073</v>
      </c>
      <c r="G434" s="44"/>
      <c r="L434" s="68"/>
      <c r="M434" s="68"/>
    </row>
    <row r="435" spans="1:13" ht="13" x14ac:dyDescent="0.3">
      <c r="A435" s="69">
        <v>5.9381680000000001</v>
      </c>
      <c r="B435" s="69">
        <v>25376.67</v>
      </c>
      <c r="C435" s="69">
        <f t="shared" si="14"/>
        <v>0.97602576923076911</v>
      </c>
      <c r="D435" s="68">
        <v>5.9381680000000001</v>
      </c>
      <c r="E435" s="44">
        <v>25414.3</v>
      </c>
      <c r="F435" s="44">
        <f t="shared" si="15"/>
        <v>0.97747307692307694</v>
      </c>
      <c r="G435" s="44"/>
      <c r="L435" s="68"/>
      <c r="M435" s="68"/>
    </row>
    <row r="436" spans="1:13" ht="13" x14ac:dyDescent="0.3">
      <c r="A436" s="69">
        <v>5.9981489999999997</v>
      </c>
      <c r="B436" s="69">
        <v>25338.19</v>
      </c>
      <c r="C436" s="69">
        <f t="shared" si="14"/>
        <v>0.97454576923076919</v>
      </c>
      <c r="D436" s="68">
        <v>5.9981489999999997</v>
      </c>
      <c r="E436" s="44">
        <v>25471.47</v>
      </c>
      <c r="F436" s="44">
        <f t="shared" si="15"/>
        <v>0.97967192307692308</v>
      </c>
      <c r="G436" s="44"/>
      <c r="L436" s="68"/>
      <c r="M436" s="68"/>
    </row>
    <row r="437" spans="1:13" ht="13" x14ac:dyDescent="0.3">
      <c r="A437" s="69">
        <v>6.0581310000000004</v>
      </c>
      <c r="B437" s="69">
        <v>25411.84</v>
      </c>
      <c r="C437" s="69">
        <f t="shared" si="14"/>
        <v>0.97737846153846153</v>
      </c>
      <c r="D437" s="68">
        <v>6.0581310000000004</v>
      </c>
      <c r="E437" s="44">
        <v>25435.94</v>
      </c>
      <c r="F437" s="44">
        <f t="shared" si="15"/>
        <v>0.97830538461538452</v>
      </c>
      <c r="G437" s="44"/>
      <c r="L437" s="68"/>
      <c r="M437" s="68"/>
    </row>
    <row r="438" spans="1:13" ht="13" x14ac:dyDescent="0.3">
      <c r="A438" s="69">
        <v>6.118112</v>
      </c>
      <c r="B438" s="69">
        <v>25441.81</v>
      </c>
      <c r="C438" s="69">
        <f t="shared" si="14"/>
        <v>0.97853115384615386</v>
      </c>
      <c r="D438" s="68">
        <v>6.118112</v>
      </c>
      <c r="E438" s="44">
        <v>25393.62</v>
      </c>
      <c r="F438" s="44">
        <f t="shared" si="15"/>
        <v>0.9766776923076923</v>
      </c>
      <c r="G438" s="44"/>
      <c r="L438" s="68"/>
      <c r="M438" s="68"/>
    </row>
    <row r="439" spans="1:13" ht="13" x14ac:dyDescent="0.3">
      <c r="A439" s="69">
        <v>6.1780929999999996</v>
      </c>
      <c r="B439" s="69">
        <v>25409.65</v>
      </c>
      <c r="C439" s="69">
        <f t="shared" si="14"/>
        <v>0.97729423076923083</v>
      </c>
      <c r="D439" s="68">
        <v>6.1780929999999996</v>
      </c>
      <c r="E439" s="44">
        <v>25419.47</v>
      </c>
      <c r="F439" s="44">
        <f t="shared" si="15"/>
        <v>0.97767192307692308</v>
      </c>
      <c r="G439" s="44"/>
      <c r="L439" s="68"/>
      <c r="M439" s="68"/>
    </row>
    <row r="440" spans="1:13" ht="13" x14ac:dyDescent="0.3">
      <c r="A440" s="69">
        <v>6.2380750000000003</v>
      </c>
      <c r="B440" s="69">
        <v>25352.41</v>
      </c>
      <c r="C440" s="69">
        <f t="shared" si="14"/>
        <v>0.97509269230769235</v>
      </c>
      <c r="D440" s="68">
        <v>6.2380750000000003</v>
      </c>
      <c r="E440" s="44">
        <v>25591.47</v>
      </c>
      <c r="F440" s="44">
        <f t="shared" si="15"/>
        <v>0.98428730769230777</v>
      </c>
      <c r="G440" s="44"/>
      <c r="L440" s="68"/>
      <c r="M440" s="68"/>
    </row>
    <row r="441" spans="1:13" ht="13" x14ac:dyDescent="0.3">
      <c r="A441" s="69">
        <v>6.298057</v>
      </c>
      <c r="B441" s="69">
        <v>25370.06</v>
      </c>
      <c r="C441" s="69">
        <f t="shared" si="14"/>
        <v>0.97577153846153852</v>
      </c>
      <c r="D441" s="68">
        <v>6.298057</v>
      </c>
      <c r="E441" s="44">
        <v>25639.86</v>
      </c>
      <c r="F441" s="44">
        <f t="shared" si="15"/>
        <v>0.98614846153846158</v>
      </c>
      <c r="G441" s="44"/>
      <c r="L441" s="68"/>
      <c r="M441" s="68"/>
    </row>
    <row r="442" spans="1:13" ht="13" x14ac:dyDescent="0.3">
      <c r="A442" s="69">
        <v>6.3580379999999996</v>
      </c>
      <c r="B442" s="69">
        <v>25384.47</v>
      </c>
      <c r="C442" s="69">
        <f t="shared" si="14"/>
        <v>0.9763257692307693</v>
      </c>
      <c r="D442" s="68">
        <v>6.3580379999999996</v>
      </c>
      <c r="E442" s="44">
        <v>25642.69</v>
      </c>
      <c r="F442" s="44">
        <f t="shared" si="15"/>
        <v>0.98625730769230768</v>
      </c>
      <c r="G442" s="44"/>
      <c r="L442" s="68"/>
      <c r="M442" s="68"/>
    </row>
    <row r="443" spans="1:13" ht="13" x14ac:dyDescent="0.3">
      <c r="A443" s="69">
        <v>6.4180190000000001</v>
      </c>
      <c r="B443" s="69">
        <v>25389.62</v>
      </c>
      <c r="C443" s="69">
        <f t="shared" si="14"/>
        <v>0.97652384615384613</v>
      </c>
      <c r="D443" s="68">
        <v>6.4180190000000001</v>
      </c>
      <c r="E443" s="44">
        <v>25641.51</v>
      </c>
      <c r="F443" s="44">
        <f t="shared" si="15"/>
        <v>0.98621192307692307</v>
      </c>
      <c r="G443" s="44"/>
      <c r="L443" s="68"/>
      <c r="M443" s="68"/>
    </row>
    <row r="444" spans="1:13" ht="13" x14ac:dyDescent="0.3">
      <c r="A444" s="69">
        <v>6.4780009999999999</v>
      </c>
      <c r="B444" s="69">
        <v>25382.41</v>
      </c>
      <c r="C444" s="69">
        <f t="shared" si="14"/>
        <v>0.97624653846153842</v>
      </c>
      <c r="D444" s="68">
        <v>6.4780009999999999</v>
      </c>
      <c r="E444" s="44">
        <v>25672.79</v>
      </c>
      <c r="F444" s="44">
        <f t="shared" si="15"/>
        <v>0.98741500000000004</v>
      </c>
      <c r="G444" s="44"/>
      <c r="L444" s="68"/>
      <c r="M444" s="68"/>
    </row>
    <row r="445" spans="1:13" ht="13" x14ac:dyDescent="0.3">
      <c r="A445" s="69">
        <v>6.5379820000000004</v>
      </c>
      <c r="B445" s="69">
        <v>25362.45</v>
      </c>
      <c r="C445" s="69">
        <f t="shared" si="14"/>
        <v>0.97547884615384617</v>
      </c>
      <c r="D445" s="68">
        <v>6.5379820000000004</v>
      </c>
      <c r="E445" s="44">
        <v>25781.74</v>
      </c>
      <c r="F445" s="44">
        <f t="shared" si="15"/>
        <v>0.99160538461538472</v>
      </c>
      <c r="G445" s="44"/>
      <c r="L445" s="68"/>
      <c r="M445" s="68"/>
    </row>
    <row r="446" spans="1:13" ht="13" x14ac:dyDescent="0.3">
      <c r="A446" s="69">
        <v>6.5979640000000002</v>
      </c>
      <c r="B446" s="69">
        <v>25335.03</v>
      </c>
      <c r="C446" s="69">
        <f t="shared" si="14"/>
        <v>0.97442423076923068</v>
      </c>
      <c r="D446" s="68">
        <v>6.5979640000000002</v>
      </c>
      <c r="E446" s="44">
        <v>25773.48</v>
      </c>
      <c r="F446" s="44">
        <f t="shared" si="15"/>
        <v>0.99128769230769231</v>
      </c>
      <c r="G446" s="44"/>
      <c r="L446" s="68"/>
      <c r="M446" s="68"/>
    </row>
    <row r="447" spans="1:13" ht="13" x14ac:dyDescent="0.3">
      <c r="A447" s="69">
        <v>6.6579459999999999</v>
      </c>
      <c r="B447" s="69">
        <v>25327.83</v>
      </c>
      <c r="C447" s="69">
        <f t="shared" si="14"/>
        <v>0.97414730769230773</v>
      </c>
      <c r="D447" s="68">
        <v>6.6579459999999999</v>
      </c>
      <c r="E447" s="44">
        <v>25728.560000000001</v>
      </c>
      <c r="F447" s="44">
        <f t="shared" si="15"/>
        <v>0.98956</v>
      </c>
      <c r="G447" s="44"/>
      <c r="L447" s="68"/>
      <c r="M447" s="68"/>
    </row>
    <row r="448" spans="1:13" ht="13" x14ac:dyDescent="0.3">
      <c r="A448" s="69">
        <v>6.7179270000000004</v>
      </c>
      <c r="B448" s="69">
        <v>25325.74</v>
      </c>
      <c r="C448" s="69">
        <f t="shared" si="14"/>
        <v>0.97406692307692311</v>
      </c>
      <c r="D448" s="68">
        <v>6.7179270000000004</v>
      </c>
      <c r="E448" s="44">
        <v>25731.29</v>
      </c>
      <c r="F448" s="44">
        <f t="shared" si="15"/>
        <v>0.98966500000000002</v>
      </c>
      <c r="G448" s="44"/>
      <c r="L448" s="68"/>
      <c r="M448" s="68"/>
    </row>
    <row r="449" spans="1:13" ht="13" x14ac:dyDescent="0.3">
      <c r="A449" s="69">
        <v>6.777908</v>
      </c>
      <c r="B449" s="69">
        <v>25312.42</v>
      </c>
      <c r="C449" s="69">
        <f t="shared" si="14"/>
        <v>0.9735546153846153</v>
      </c>
      <c r="D449" s="68">
        <v>6.777908</v>
      </c>
      <c r="E449" s="44">
        <v>25827.16</v>
      </c>
      <c r="F449" s="44">
        <f t="shared" si="15"/>
        <v>0.99335230769230765</v>
      </c>
      <c r="G449" s="44"/>
      <c r="L449" s="68"/>
      <c r="M449" s="68"/>
    </row>
    <row r="450" spans="1:13" ht="13" x14ac:dyDescent="0.3">
      <c r="A450" s="71">
        <v>6.8378899999999998</v>
      </c>
      <c r="B450" s="69">
        <v>25290.86</v>
      </c>
      <c r="C450" s="69">
        <f t="shared" si="14"/>
        <v>0.9727253846153846</v>
      </c>
      <c r="D450" s="68">
        <v>6.8378899999999998</v>
      </c>
      <c r="E450" s="44">
        <v>25842.65</v>
      </c>
      <c r="F450" s="44">
        <f t="shared" si="15"/>
        <v>0.99394807692307696</v>
      </c>
      <c r="G450" s="44"/>
      <c r="L450" s="68"/>
      <c r="M450" s="68"/>
    </row>
    <row r="451" spans="1:13" ht="13" x14ac:dyDescent="0.3">
      <c r="A451" s="69">
        <v>6.8978710000000003</v>
      </c>
      <c r="B451" s="69">
        <v>25364.09</v>
      </c>
      <c r="C451" s="69">
        <f t="shared" si="14"/>
        <v>0.97554192307692311</v>
      </c>
      <c r="D451" s="68">
        <v>6.8978710000000003</v>
      </c>
      <c r="E451" s="44">
        <v>25801.09</v>
      </c>
      <c r="F451" s="44">
        <f t="shared" si="15"/>
        <v>0.99234961538461541</v>
      </c>
      <c r="G451" s="44"/>
      <c r="L451" s="68"/>
      <c r="M451" s="68"/>
    </row>
    <row r="452" spans="1:13" ht="13" x14ac:dyDescent="0.3">
      <c r="A452" s="69">
        <v>6.9578530000000001</v>
      </c>
      <c r="B452" s="69">
        <v>25464.5</v>
      </c>
      <c r="C452" s="69">
        <f t="shared" si="14"/>
        <v>0.97940384615384612</v>
      </c>
      <c r="D452" s="68">
        <v>6.9578530000000001</v>
      </c>
      <c r="E452" s="44">
        <v>25828.81</v>
      </c>
      <c r="F452" s="44">
        <f t="shared" si="15"/>
        <v>0.99341576923076924</v>
      </c>
      <c r="G452" s="44"/>
      <c r="L452" s="68"/>
      <c r="M452" s="68"/>
    </row>
    <row r="453" spans="1:13" ht="13" x14ac:dyDescent="0.3">
      <c r="A453" s="69">
        <v>7.0178339999999997</v>
      </c>
      <c r="B453" s="69">
        <v>25546.12</v>
      </c>
      <c r="C453" s="69">
        <f t="shared" si="14"/>
        <v>0.98254307692307685</v>
      </c>
      <c r="D453" s="68">
        <v>7.0178339999999997</v>
      </c>
      <c r="E453" s="44">
        <v>25897.59</v>
      </c>
      <c r="F453" s="44">
        <f t="shared" si="15"/>
        <v>0.9960611538461539</v>
      </c>
      <c r="G453" s="44"/>
      <c r="L453" s="68"/>
      <c r="M453" s="68"/>
    </row>
    <row r="454" spans="1:13" ht="13" x14ac:dyDescent="0.3">
      <c r="A454" s="69">
        <v>7.0778160000000003</v>
      </c>
      <c r="B454" s="69">
        <v>25563.55</v>
      </c>
      <c r="C454" s="69">
        <f t="shared" si="14"/>
        <v>0.98321346153846156</v>
      </c>
      <c r="D454" s="68">
        <v>7.0778160000000003</v>
      </c>
      <c r="E454" s="44">
        <v>25915.14</v>
      </c>
      <c r="F454" s="44">
        <f t="shared" si="15"/>
        <v>0.99673615384615377</v>
      </c>
      <c r="G454" s="44"/>
      <c r="L454" s="68"/>
      <c r="M454" s="68"/>
    </row>
    <row r="455" spans="1:13" ht="13" x14ac:dyDescent="0.3">
      <c r="A455" s="69">
        <v>7.1377969999999999</v>
      </c>
      <c r="B455" s="69">
        <v>25440.5</v>
      </c>
      <c r="C455" s="69">
        <f t="shared" si="14"/>
        <v>0.97848076923076921</v>
      </c>
      <c r="D455" s="68">
        <v>7.1377969999999999</v>
      </c>
      <c r="E455" s="44">
        <v>25907.34</v>
      </c>
      <c r="F455" s="44">
        <f t="shared" si="15"/>
        <v>0.9964361538461538</v>
      </c>
      <c r="G455" s="44"/>
      <c r="L455" s="68"/>
      <c r="M455" s="68"/>
    </row>
    <row r="456" spans="1:13" ht="13" x14ac:dyDescent="0.3">
      <c r="A456" s="69">
        <v>7.1977789999999997</v>
      </c>
      <c r="B456" s="69">
        <v>25427.599999999999</v>
      </c>
      <c r="C456" s="69">
        <f t="shared" si="14"/>
        <v>0.97798461538461534</v>
      </c>
      <c r="D456" s="68">
        <v>7.1977789999999997</v>
      </c>
      <c r="E456" s="44">
        <v>25897.38</v>
      </c>
      <c r="F456" s="44">
        <f t="shared" si="15"/>
        <v>0.99605307692307699</v>
      </c>
      <c r="G456" s="44"/>
      <c r="L456" s="68"/>
      <c r="M456" s="68"/>
    </row>
    <row r="457" spans="1:13" ht="13" x14ac:dyDescent="0.3">
      <c r="A457" s="69">
        <v>7.2577610000000004</v>
      </c>
      <c r="B457" s="69">
        <v>25455.66</v>
      </c>
      <c r="C457" s="69">
        <f t="shared" si="14"/>
        <v>0.97906384615384612</v>
      </c>
      <c r="D457" s="68">
        <v>7.2577610000000004</v>
      </c>
      <c r="E457" s="44">
        <v>25906.25</v>
      </c>
      <c r="F457" s="44">
        <f t="shared" si="15"/>
        <v>0.99639423076923073</v>
      </c>
      <c r="G457" s="44"/>
      <c r="L457" s="68"/>
      <c r="M457" s="68"/>
    </row>
    <row r="458" spans="1:13" ht="13" x14ac:dyDescent="0.3">
      <c r="A458" s="69">
        <v>7.317742</v>
      </c>
      <c r="B458" s="69">
        <v>25488.02</v>
      </c>
      <c r="C458" s="69">
        <f t="shared" si="14"/>
        <v>0.98030846153846152</v>
      </c>
      <c r="D458" s="68">
        <v>7.317742</v>
      </c>
      <c r="E458" s="44">
        <v>25907.56</v>
      </c>
      <c r="F458" s="44">
        <f t="shared" si="15"/>
        <v>0.99644461538461548</v>
      </c>
      <c r="G458" s="44"/>
      <c r="L458" s="68"/>
      <c r="M458" s="68"/>
    </row>
    <row r="459" spans="1:13" ht="13" x14ac:dyDescent="0.3">
      <c r="A459" s="69">
        <v>7.3777229999999996</v>
      </c>
      <c r="B459" s="69">
        <v>25515.54</v>
      </c>
      <c r="C459" s="69">
        <f t="shared" si="14"/>
        <v>0.98136692307692308</v>
      </c>
      <c r="D459" s="68">
        <v>7.3777229999999996</v>
      </c>
      <c r="E459" s="44">
        <v>25808.63</v>
      </c>
      <c r="F459" s="44">
        <f t="shared" si="15"/>
        <v>0.99263961538461543</v>
      </c>
      <c r="G459" s="44"/>
      <c r="L459" s="68"/>
      <c r="M459" s="68"/>
    </row>
    <row r="460" spans="1:13" ht="13" x14ac:dyDescent="0.3">
      <c r="A460" s="69">
        <v>7.4377050000000002</v>
      </c>
      <c r="B460" s="69">
        <v>25513.23</v>
      </c>
      <c r="C460" s="69">
        <f t="shared" si="14"/>
        <v>0.98127807692307689</v>
      </c>
      <c r="D460" s="68">
        <v>7.4377050000000002</v>
      </c>
      <c r="E460" s="44">
        <v>25799.47</v>
      </c>
      <c r="F460" s="44">
        <f t="shared" si="15"/>
        <v>0.99228730769230777</v>
      </c>
      <c r="G460" s="44"/>
      <c r="L460" s="68"/>
      <c r="M460" s="68"/>
    </row>
    <row r="461" spans="1:13" ht="13" x14ac:dyDescent="0.3">
      <c r="A461" s="69">
        <v>7.4976859999999999</v>
      </c>
      <c r="B461" s="69">
        <v>25525.439999999999</v>
      </c>
      <c r="C461" s="69">
        <f t="shared" si="14"/>
        <v>0.98174769230769221</v>
      </c>
      <c r="D461" s="68">
        <v>7.4976859999999999</v>
      </c>
      <c r="E461" s="44">
        <v>25827.69</v>
      </c>
      <c r="F461" s="44">
        <f t="shared" si="15"/>
        <v>0.99337269230769221</v>
      </c>
      <c r="G461" s="44"/>
      <c r="L461" s="68"/>
      <c r="M461" s="68"/>
    </row>
    <row r="462" spans="1:13" ht="13" x14ac:dyDescent="0.3">
      <c r="A462" s="69">
        <v>7.5576679999999996</v>
      </c>
      <c r="B462" s="69">
        <v>25550.62</v>
      </c>
      <c r="C462" s="69">
        <f t="shared" si="14"/>
        <v>0.98271615384615385</v>
      </c>
      <c r="D462" s="68">
        <v>7.5576679999999996</v>
      </c>
      <c r="E462" s="44">
        <v>25846.5</v>
      </c>
      <c r="F462" s="44">
        <f t="shared" si="15"/>
        <v>0.9940961538461538</v>
      </c>
      <c r="G462" s="44"/>
      <c r="L462" s="68"/>
      <c r="M462" s="68"/>
    </row>
    <row r="463" spans="1:13" ht="13" x14ac:dyDescent="0.3">
      <c r="A463" s="69">
        <v>7.6176490000000001</v>
      </c>
      <c r="B463" s="69">
        <v>25584.52</v>
      </c>
      <c r="C463" s="69">
        <f t="shared" si="14"/>
        <v>0.98402000000000001</v>
      </c>
      <c r="D463" s="68">
        <v>7.6176490000000001</v>
      </c>
      <c r="E463" s="44">
        <v>25842.52</v>
      </c>
      <c r="F463" s="44">
        <f t="shared" si="15"/>
        <v>0.99394307692307693</v>
      </c>
      <c r="G463" s="44"/>
      <c r="L463" s="68"/>
      <c r="M463" s="68"/>
    </row>
    <row r="464" spans="1:13" ht="13" x14ac:dyDescent="0.3">
      <c r="A464" s="69">
        <v>7.6776309999999999</v>
      </c>
      <c r="B464" s="69">
        <v>25624</v>
      </c>
      <c r="C464" s="69">
        <f t="shared" si="14"/>
        <v>0.98553846153846159</v>
      </c>
      <c r="D464" s="68">
        <v>7.6776309999999999</v>
      </c>
      <c r="E464" s="44">
        <v>25904.22</v>
      </c>
      <c r="F464" s="44">
        <f t="shared" si="15"/>
        <v>0.99631615384615391</v>
      </c>
      <c r="G464" s="44"/>
      <c r="L464" s="68"/>
      <c r="M464" s="68"/>
    </row>
    <row r="465" spans="1:13" ht="13" x14ac:dyDescent="0.3">
      <c r="A465" s="69">
        <v>7.7376120000000004</v>
      </c>
      <c r="B465" s="69">
        <v>25648.54</v>
      </c>
      <c r="C465" s="69">
        <f t="shared" si="14"/>
        <v>0.98648230769230771</v>
      </c>
      <c r="D465" s="68">
        <v>7.7376120000000004</v>
      </c>
      <c r="E465" s="44">
        <v>25827.53</v>
      </c>
      <c r="F465" s="44">
        <f t="shared" si="15"/>
        <v>0.99336653846153844</v>
      </c>
      <c r="G465" s="44"/>
      <c r="L465" s="68"/>
      <c r="M465" s="68"/>
    </row>
    <row r="466" spans="1:13" ht="13" x14ac:dyDescent="0.3">
      <c r="A466" s="69">
        <v>7.7975940000000001</v>
      </c>
      <c r="B466" s="69">
        <v>25693.94</v>
      </c>
      <c r="C466" s="69">
        <f t="shared" si="14"/>
        <v>0.98822846153846144</v>
      </c>
      <c r="D466" s="68">
        <v>7.7975940000000001</v>
      </c>
      <c r="E466" s="44">
        <v>25761.52</v>
      </c>
      <c r="F466" s="44">
        <f t="shared" si="15"/>
        <v>0.9908276923076923</v>
      </c>
      <c r="G466" s="44"/>
      <c r="L466" s="68"/>
      <c r="M466" s="68"/>
    </row>
    <row r="467" spans="1:13" ht="13" x14ac:dyDescent="0.3">
      <c r="A467" s="69">
        <v>7.8575749999999998</v>
      </c>
      <c r="B467" s="69">
        <v>25740.09</v>
      </c>
      <c r="C467" s="69">
        <f t="shared" si="14"/>
        <v>0.99000346153846153</v>
      </c>
      <c r="D467" s="68">
        <v>7.8575749999999998</v>
      </c>
      <c r="E467" s="44">
        <v>25792.92</v>
      </c>
      <c r="F467" s="44">
        <f t="shared" si="15"/>
        <v>0.99203538461538454</v>
      </c>
      <c r="G467" s="44"/>
      <c r="L467" s="68"/>
      <c r="M467" s="68"/>
    </row>
    <row r="468" spans="1:13" ht="13" x14ac:dyDescent="0.3">
      <c r="A468" s="69">
        <v>7.9175570000000004</v>
      </c>
      <c r="B468" s="69">
        <v>25753.89</v>
      </c>
      <c r="C468" s="69">
        <f t="shared" si="14"/>
        <v>0.99053423076923075</v>
      </c>
      <c r="D468" s="68">
        <v>7.9175570000000004</v>
      </c>
      <c r="E468" s="44">
        <v>25958.67</v>
      </c>
      <c r="F468" s="44">
        <f t="shared" si="15"/>
        <v>0.99841038461538456</v>
      </c>
      <c r="G468" s="44"/>
      <c r="L468" s="68"/>
      <c r="M468" s="68"/>
    </row>
    <row r="469" spans="1:13" ht="13" x14ac:dyDescent="0.3">
      <c r="A469" s="69">
        <v>7.977538</v>
      </c>
      <c r="B469" s="69">
        <v>25685.69</v>
      </c>
      <c r="C469" s="69">
        <f t="shared" si="14"/>
        <v>0.9879111538461538</v>
      </c>
      <c r="D469" s="68">
        <v>7.977538</v>
      </c>
      <c r="E469" s="44">
        <v>26006.62</v>
      </c>
      <c r="F469" s="44">
        <f t="shared" si="15"/>
        <v>1.0002546153846152</v>
      </c>
      <c r="G469" s="44"/>
      <c r="L469" s="68"/>
      <c r="M469" s="68"/>
    </row>
    <row r="470" spans="1:13" ht="13" x14ac:dyDescent="0.3">
      <c r="A470" s="69">
        <v>8.0375189999999996</v>
      </c>
      <c r="B470" s="69">
        <v>25698.13</v>
      </c>
      <c r="C470" s="69">
        <f t="shared" si="14"/>
        <v>0.98838961538461545</v>
      </c>
      <c r="D470" s="68">
        <v>8.0375189999999996</v>
      </c>
      <c r="E470" s="44">
        <v>25968.21</v>
      </c>
      <c r="F470" s="44">
        <f t="shared" si="15"/>
        <v>0.99877730769230766</v>
      </c>
      <c r="G470" s="44"/>
      <c r="L470" s="68"/>
      <c r="M470" s="68"/>
    </row>
    <row r="471" spans="1:13" ht="13" x14ac:dyDescent="0.3">
      <c r="A471" s="69">
        <v>8.0975009999999994</v>
      </c>
      <c r="B471" s="69">
        <v>25715.4</v>
      </c>
      <c r="C471" s="69">
        <f t="shared" si="14"/>
        <v>0.98905384615384617</v>
      </c>
      <c r="D471" s="68">
        <v>8.0975009999999994</v>
      </c>
      <c r="E471" s="44">
        <v>25945.07</v>
      </c>
      <c r="F471" s="44">
        <f t="shared" si="15"/>
        <v>0.99788730769230771</v>
      </c>
      <c r="G471" s="44"/>
      <c r="L471" s="68"/>
      <c r="M471" s="68"/>
    </row>
    <row r="472" spans="1:13" ht="13" x14ac:dyDescent="0.3">
      <c r="A472" s="69">
        <v>8.1574819999999999</v>
      </c>
      <c r="B472" s="69">
        <v>25714.71</v>
      </c>
      <c r="C472" s="69">
        <f t="shared" si="14"/>
        <v>0.98902730769230762</v>
      </c>
      <c r="D472" s="68">
        <v>8.1574819999999999</v>
      </c>
      <c r="E472" s="44">
        <v>25935.94</v>
      </c>
      <c r="F472" s="44">
        <f t="shared" si="15"/>
        <v>0.99753615384615379</v>
      </c>
      <c r="G472" s="44"/>
      <c r="L472" s="68"/>
      <c r="M472" s="68"/>
    </row>
    <row r="473" spans="1:13" ht="13" x14ac:dyDescent="0.3">
      <c r="A473" s="69">
        <v>8.2174639999999997</v>
      </c>
      <c r="B473" s="69">
        <v>25693.11</v>
      </c>
      <c r="C473" s="69">
        <f t="shared" si="14"/>
        <v>0.98819653846153843</v>
      </c>
      <c r="D473" s="68">
        <v>8.2174639999999997</v>
      </c>
      <c r="E473" s="44">
        <v>25901.22</v>
      </c>
      <c r="F473" s="44">
        <f t="shared" si="15"/>
        <v>0.99620076923076928</v>
      </c>
      <c r="G473" s="44"/>
      <c r="L473" s="68"/>
      <c r="M473" s="68"/>
    </row>
    <row r="474" spans="1:13" ht="13" x14ac:dyDescent="0.3">
      <c r="A474" s="69">
        <v>8.2774459999999994</v>
      </c>
      <c r="B474" s="69">
        <v>25634.35</v>
      </c>
      <c r="C474" s="69">
        <f t="shared" si="14"/>
        <v>0.98593653846153839</v>
      </c>
      <c r="D474" s="68">
        <v>8.2774459999999994</v>
      </c>
      <c r="E474" s="44">
        <v>25970.02</v>
      </c>
      <c r="F474" s="44">
        <f t="shared" si="15"/>
        <v>0.99884692307692313</v>
      </c>
      <c r="G474" s="44"/>
      <c r="L474" s="68"/>
      <c r="M474" s="68"/>
    </row>
    <row r="475" spans="1:13" ht="13" x14ac:dyDescent="0.3">
      <c r="A475" s="69">
        <v>8.3374269999999999</v>
      </c>
      <c r="B475" s="69">
        <v>25646.91</v>
      </c>
      <c r="C475" s="69">
        <f t="shared" si="14"/>
        <v>0.98641961538461542</v>
      </c>
      <c r="D475" s="68">
        <v>8.3374269999999999</v>
      </c>
      <c r="E475" s="44">
        <v>25968.86</v>
      </c>
      <c r="F475" s="44">
        <f t="shared" si="15"/>
        <v>0.99880230769230771</v>
      </c>
      <c r="G475" s="44"/>
      <c r="L475" s="68"/>
      <c r="M475" s="68"/>
    </row>
    <row r="476" spans="1:13" ht="13" x14ac:dyDescent="0.3">
      <c r="A476" s="69">
        <v>8.3974080000000004</v>
      </c>
      <c r="B476" s="69">
        <v>25679.72</v>
      </c>
      <c r="C476" s="69">
        <f t="shared" si="14"/>
        <v>0.9876815384615385</v>
      </c>
      <c r="D476" s="68">
        <v>8.3974080000000004</v>
      </c>
      <c r="E476" s="44">
        <v>25948.31</v>
      </c>
      <c r="F476" s="44">
        <f t="shared" si="15"/>
        <v>0.9980119230769231</v>
      </c>
      <c r="G476" s="44"/>
      <c r="L476" s="68"/>
      <c r="M476" s="68"/>
    </row>
    <row r="477" spans="1:13" ht="13" x14ac:dyDescent="0.3">
      <c r="A477" s="69">
        <v>8.4573900000000002</v>
      </c>
      <c r="B477" s="69">
        <v>25704.19</v>
      </c>
      <c r="C477" s="69">
        <f t="shared" si="14"/>
        <v>0.98862269230769229</v>
      </c>
      <c r="D477" s="68">
        <v>8.4573900000000002</v>
      </c>
      <c r="E477" s="44">
        <v>25909.75</v>
      </c>
      <c r="F477" s="44">
        <f t="shared" si="15"/>
        <v>0.99652884615384618</v>
      </c>
      <c r="G477" s="44"/>
      <c r="L477" s="68"/>
      <c r="M477" s="68"/>
    </row>
    <row r="478" spans="1:13" ht="13" x14ac:dyDescent="0.3">
      <c r="A478" s="69">
        <v>8.5173710000000007</v>
      </c>
      <c r="B478" s="69">
        <v>25705.79</v>
      </c>
      <c r="C478" s="69">
        <f t="shared" si="14"/>
        <v>0.98868423076923084</v>
      </c>
      <c r="D478" s="68">
        <v>8.5173710000000007</v>
      </c>
      <c r="E478" s="44">
        <v>25813.14</v>
      </c>
      <c r="F478" s="44">
        <f t="shared" si="15"/>
        <v>0.99281307692307685</v>
      </c>
      <c r="G478" s="44"/>
      <c r="L478" s="68"/>
      <c r="M478" s="68"/>
    </row>
    <row r="479" spans="1:13" ht="13" x14ac:dyDescent="0.3">
      <c r="A479" s="69">
        <v>8.5773530000000004</v>
      </c>
      <c r="B479" s="69">
        <v>25590.45</v>
      </c>
      <c r="C479" s="69">
        <f t="shared" si="14"/>
        <v>0.98424807692307692</v>
      </c>
      <c r="D479" s="68">
        <v>8.5773530000000004</v>
      </c>
      <c r="E479" s="44">
        <v>25826.26</v>
      </c>
      <c r="F479" s="44">
        <f t="shared" si="15"/>
        <v>0.99331769230769229</v>
      </c>
      <c r="G479" s="44"/>
      <c r="L479" s="68"/>
      <c r="M479" s="68"/>
    </row>
    <row r="480" spans="1:13" ht="13" x14ac:dyDescent="0.3">
      <c r="A480" s="69">
        <v>8.6373350000000002</v>
      </c>
      <c r="B480" s="69">
        <v>25531.02</v>
      </c>
      <c r="C480" s="69">
        <f t="shared" si="14"/>
        <v>0.98196230769230775</v>
      </c>
      <c r="D480" s="68">
        <v>8.6373350000000002</v>
      </c>
      <c r="E480" s="44">
        <v>25908.87</v>
      </c>
      <c r="F480" s="44">
        <f t="shared" si="15"/>
        <v>0.99649499999999991</v>
      </c>
      <c r="G480" s="44"/>
      <c r="L480" s="68"/>
      <c r="M480" s="68"/>
    </row>
    <row r="481" spans="1:13" ht="13" x14ac:dyDescent="0.3">
      <c r="A481" s="69">
        <v>8.6973160000000007</v>
      </c>
      <c r="B481" s="69">
        <v>25528.84</v>
      </c>
      <c r="C481" s="69">
        <f t="shared" si="14"/>
        <v>0.98187846153846159</v>
      </c>
      <c r="D481" s="68">
        <v>8.6973160000000007</v>
      </c>
      <c r="E481" s="44">
        <v>25910.1</v>
      </c>
      <c r="F481" s="44">
        <f t="shared" si="15"/>
        <v>0.99654230769230767</v>
      </c>
      <c r="G481" s="44"/>
      <c r="L481" s="68"/>
      <c r="M481" s="68"/>
    </row>
    <row r="482" spans="1:13" ht="13" x14ac:dyDescent="0.3">
      <c r="A482" s="69">
        <v>8.7572980000000005</v>
      </c>
      <c r="B482" s="69">
        <v>25589.08</v>
      </c>
      <c r="C482" s="69">
        <f t="shared" si="14"/>
        <v>0.98419538461538469</v>
      </c>
      <c r="D482" s="68">
        <v>8.7572980000000005</v>
      </c>
      <c r="E482" s="44">
        <v>25798.82</v>
      </c>
      <c r="F482" s="44">
        <f t="shared" si="15"/>
        <v>0.99226230769230772</v>
      </c>
      <c r="G482" s="44"/>
      <c r="L482" s="68"/>
      <c r="M482" s="68"/>
    </row>
    <row r="483" spans="1:13" ht="13" x14ac:dyDescent="0.3">
      <c r="A483" s="69">
        <v>8.8172789999999992</v>
      </c>
      <c r="B483" s="69">
        <v>25731.62</v>
      </c>
      <c r="C483" s="69">
        <f t="shared" si="14"/>
        <v>0.98967769230769231</v>
      </c>
      <c r="D483" s="68">
        <v>8.8172789999999992</v>
      </c>
      <c r="E483" s="44">
        <v>25722.14</v>
      </c>
      <c r="F483" s="44">
        <f t="shared" si="15"/>
        <v>0.98931307692307691</v>
      </c>
      <c r="G483" s="44"/>
      <c r="L483" s="68"/>
      <c r="M483" s="68"/>
    </row>
    <row r="484" spans="1:13" ht="13" x14ac:dyDescent="0.3">
      <c r="A484" s="69">
        <v>8.8772599999999997</v>
      </c>
      <c r="B484" s="69">
        <v>25648.61</v>
      </c>
      <c r="C484" s="69">
        <f t="shared" si="14"/>
        <v>0.98648500000000006</v>
      </c>
      <c r="D484" s="68">
        <v>8.8772599999999997</v>
      </c>
      <c r="E484" s="44">
        <v>25833.37</v>
      </c>
      <c r="F484" s="44">
        <f t="shared" si="15"/>
        <v>0.99359115384615382</v>
      </c>
      <c r="G484" s="44"/>
      <c r="L484" s="68"/>
      <c r="M484" s="68"/>
    </row>
    <row r="485" spans="1:13" ht="13" x14ac:dyDescent="0.3">
      <c r="A485" s="69">
        <v>8.9372419999999995</v>
      </c>
      <c r="B485" s="69">
        <v>25604.54</v>
      </c>
      <c r="C485" s="69">
        <f t="shared" si="14"/>
        <v>0.98479000000000005</v>
      </c>
      <c r="D485" s="68">
        <v>8.9372419999999995</v>
      </c>
      <c r="E485" s="44">
        <v>25848.720000000001</v>
      </c>
      <c r="F485" s="44">
        <f t="shared" si="15"/>
        <v>0.99418153846153856</v>
      </c>
      <c r="G485" s="44"/>
      <c r="L485" s="68"/>
      <c r="M485" s="68"/>
    </row>
    <row r="486" spans="1:13" ht="13" x14ac:dyDescent="0.3">
      <c r="A486" s="69">
        <v>8.997223</v>
      </c>
      <c r="B486" s="69">
        <v>25660.87</v>
      </c>
      <c r="C486" s="69">
        <f t="shared" si="14"/>
        <v>0.98695653846153841</v>
      </c>
      <c r="D486" s="68">
        <v>8.997223</v>
      </c>
      <c r="E486" s="44">
        <v>25834.77</v>
      </c>
      <c r="F486" s="44">
        <f t="shared" si="15"/>
        <v>0.993645</v>
      </c>
      <c r="G486" s="44"/>
      <c r="L486" s="68"/>
      <c r="M486" s="68"/>
    </row>
    <row r="487" spans="1:13" ht="13" x14ac:dyDescent="0.3">
      <c r="A487" s="69">
        <v>9.0572049999999997</v>
      </c>
      <c r="B487" s="69">
        <v>25775.14</v>
      </c>
      <c r="C487" s="69">
        <f t="shared" si="14"/>
        <v>0.99135153846153845</v>
      </c>
      <c r="D487" s="68">
        <v>9.0572049999999997</v>
      </c>
      <c r="E487" s="44">
        <v>25846.75</v>
      </c>
      <c r="F487" s="44">
        <f t="shared" si="15"/>
        <v>0.99410576923076921</v>
      </c>
      <c r="G487" s="44"/>
      <c r="L487" s="68"/>
      <c r="M487" s="68"/>
    </row>
    <row r="488" spans="1:13" ht="13" x14ac:dyDescent="0.3">
      <c r="A488" s="69">
        <v>9.1171869999999995</v>
      </c>
      <c r="B488" s="69">
        <v>25685.53</v>
      </c>
      <c r="C488" s="69">
        <f t="shared" si="14"/>
        <v>0.98790499999999992</v>
      </c>
      <c r="D488" s="68">
        <v>9.1171869999999995</v>
      </c>
      <c r="E488" s="44">
        <v>25870.16</v>
      </c>
      <c r="F488" s="44">
        <f t="shared" si="15"/>
        <v>0.99500615384615387</v>
      </c>
      <c r="G488" s="44"/>
      <c r="L488" s="68"/>
      <c r="M488" s="68"/>
    </row>
    <row r="489" spans="1:13" ht="13" x14ac:dyDescent="0.3">
      <c r="A489" s="69">
        <v>9.177168</v>
      </c>
      <c r="B489" s="69">
        <v>25672.23</v>
      </c>
      <c r="C489" s="69">
        <f t="shared" si="14"/>
        <v>0.98739346153846153</v>
      </c>
      <c r="D489" s="68">
        <v>9.177168</v>
      </c>
      <c r="E489" s="44">
        <v>25856.1</v>
      </c>
      <c r="F489" s="44">
        <f t="shared" si="15"/>
        <v>0.99446538461538458</v>
      </c>
      <c r="G489" s="44"/>
      <c r="L489" s="68"/>
      <c r="M489" s="68"/>
    </row>
    <row r="490" spans="1:13" ht="13" x14ac:dyDescent="0.3">
      <c r="A490" s="69">
        <v>9.2371490000000005</v>
      </c>
      <c r="B490" s="69">
        <v>25696.93</v>
      </c>
      <c r="C490" s="69">
        <f t="shared" si="14"/>
        <v>0.98834346153846153</v>
      </c>
      <c r="D490" s="68">
        <v>9.2371490000000005</v>
      </c>
      <c r="E490" s="44">
        <v>25829.65</v>
      </c>
      <c r="F490" s="44">
        <f t="shared" si="15"/>
        <v>0.99344807692307702</v>
      </c>
      <c r="G490" s="44"/>
      <c r="L490" s="68"/>
      <c r="M490" s="68"/>
    </row>
    <row r="491" spans="1:13" ht="13" x14ac:dyDescent="0.3">
      <c r="A491" s="69">
        <v>9.2971310000000003</v>
      </c>
      <c r="B491" s="69">
        <v>25731.05</v>
      </c>
      <c r="C491" s="69">
        <f t="shared" si="14"/>
        <v>0.98965576923076926</v>
      </c>
      <c r="D491" s="68">
        <v>9.2971310000000003</v>
      </c>
      <c r="E491" s="44">
        <v>25892.68</v>
      </c>
      <c r="F491" s="44">
        <f t="shared" si="15"/>
        <v>0.99587230769230772</v>
      </c>
      <c r="G491" s="44"/>
      <c r="L491" s="68"/>
      <c r="M491" s="68"/>
    </row>
    <row r="492" spans="1:13" ht="13" x14ac:dyDescent="0.3">
      <c r="A492" s="69">
        <v>9.3571120000000008</v>
      </c>
      <c r="B492" s="69">
        <v>25753.89</v>
      </c>
      <c r="C492" s="69">
        <f t="shared" si="14"/>
        <v>0.99053423076923075</v>
      </c>
      <c r="D492" s="68">
        <v>9.3571120000000008</v>
      </c>
      <c r="E492" s="44">
        <v>26053.38</v>
      </c>
      <c r="F492" s="44">
        <f t="shared" si="15"/>
        <v>1.0020530769230769</v>
      </c>
      <c r="G492" s="44"/>
      <c r="L492" s="68"/>
      <c r="M492" s="68"/>
    </row>
    <row r="493" spans="1:13" ht="13" x14ac:dyDescent="0.3">
      <c r="A493" s="69">
        <v>9.4170929999999995</v>
      </c>
      <c r="B493" s="69">
        <v>25766.53</v>
      </c>
      <c r="C493" s="69">
        <f t="shared" si="14"/>
        <v>0.99102038461538455</v>
      </c>
      <c r="D493" s="68">
        <v>9.4170929999999995</v>
      </c>
      <c r="E493" s="44">
        <v>25995.87</v>
      </c>
      <c r="F493" s="44">
        <f t="shared" si="15"/>
        <v>0.9998411538461538</v>
      </c>
      <c r="G493" s="44"/>
      <c r="L493" s="68"/>
      <c r="M493" s="68"/>
    </row>
    <row r="494" spans="1:13" ht="13" x14ac:dyDescent="0.3">
      <c r="A494" s="69">
        <v>9.4770760000000003</v>
      </c>
      <c r="B494" s="69">
        <v>25754.5</v>
      </c>
      <c r="C494" s="69">
        <f t="shared" si="14"/>
        <v>0.99055769230769231</v>
      </c>
      <c r="D494" s="68">
        <v>9.4770760000000003</v>
      </c>
      <c r="E494" s="44">
        <v>25933.59</v>
      </c>
      <c r="F494" s="44">
        <f t="shared" si="15"/>
        <v>0.99744576923076922</v>
      </c>
      <c r="G494" s="44"/>
      <c r="L494" s="68"/>
      <c r="M494" s="68"/>
    </row>
    <row r="495" spans="1:13" ht="13" x14ac:dyDescent="0.3">
      <c r="A495" s="69">
        <v>9.5370570000000008</v>
      </c>
      <c r="B495" s="69">
        <v>25715.31</v>
      </c>
      <c r="C495" s="69">
        <f t="shared" si="14"/>
        <v>0.98905038461538464</v>
      </c>
      <c r="D495" s="68">
        <v>9.5370570000000008</v>
      </c>
      <c r="E495" s="44">
        <v>25884.66</v>
      </c>
      <c r="F495" s="44">
        <f t="shared" si="15"/>
        <v>0.99556384615384619</v>
      </c>
      <c r="G495" s="44"/>
      <c r="L495" s="68"/>
      <c r="M495" s="68"/>
    </row>
    <row r="496" spans="1:13" ht="13" x14ac:dyDescent="0.3">
      <c r="A496" s="69">
        <v>9.5970379999999995</v>
      </c>
      <c r="B496" s="69">
        <v>25703.97</v>
      </c>
      <c r="C496" s="69">
        <f t="shared" ref="C496:C559" si="16">B496/26000</f>
        <v>0.98861423076923083</v>
      </c>
      <c r="D496" s="68">
        <v>9.5970379999999995</v>
      </c>
      <c r="E496" s="44">
        <v>25869.19</v>
      </c>
      <c r="F496" s="44">
        <f t="shared" ref="F496:F559" si="17">E496/26000</f>
        <v>0.99496884615384606</v>
      </c>
      <c r="G496" s="44"/>
      <c r="L496" s="68"/>
      <c r="M496" s="68"/>
    </row>
    <row r="497" spans="1:13" ht="13" x14ac:dyDescent="0.3">
      <c r="A497" s="69">
        <v>9.6570199999999993</v>
      </c>
      <c r="B497" s="69">
        <v>25751.84</v>
      </c>
      <c r="C497" s="69">
        <f t="shared" si="16"/>
        <v>0.99045538461538463</v>
      </c>
      <c r="D497" s="68">
        <v>9.6570199999999993</v>
      </c>
      <c r="E497" s="44">
        <v>25887.360000000001</v>
      </c>
      <c r="F497" s="44">
        <f t="shared" si="17"/>
        <v>0.99566769230769236</v>
      </c>
      <c r="G497" s="44"/>
      <c r="L497" s="68"/>
      <c r="M497" s="68"/>
    </row>
    <row r="498" spans="1:13" ht="13" x14ac:dyDescent="0.3">
      <c r="A498" s="69">
        <v>9.7170009999999998</v>
      </c>
      <c r="B498" s="69">
        <v>25765.34</v>
      </c>
      <c r="C498" s="69">
        <f t="shared" si="16"/>
        <v>0.9909746153846154</v>
      </c>
      <c r="D498" s="68">
        <v>9.7170009999999998</v>
      </c>
      <c r="E498" s="44">
        <v>25863.83</v>
      </c>
      <c r="F498" s="44">
        <f t="shared" si="17"/>
        <v>0.99476269230769232</v>
      </c>
      <c r="G498" s="44"/>
      <c r="L498" s="68"/>
      <c r="M498" s="68"/>
    </row>
    <row r="499" spans="1:13" ht="13" x14ac:dyDescent="0.3">
      <c r="A499" s="69">
        <v>9.7769820000000003</v>
      </c>
      <c r="B499" s="69">
        <v>25741.119999999999</v>
      </c>
      <c r="C499" s="69">
        <f t="shared" si="16"/>
        <v>0.99004307692307691</v>
      </c>
      <c r="D499" s="68">
        <v>9.7769820000000003</v>
      </c>
      <c r="E499" s="44">
        <v>25851.8</v>
      </c>
      <c r="F499" s="44">
        <f t="shared" si="17"/>
        <v>0.99429999999999996</v>
      </c>
      <c r="G499" s="44"/>
      <c r="L499" s="68"/>
      <c r="M499" s="68"/>
    </row>
    <row r="500" spans="1:13" ht="13" x14ac:dyDescent="0.3">
      <c r="A500" s="69">
        <v>9.836964</v>
      </c>
      <c r="B500" s="69">
        <v>25700.47</v>
      </c>
      <c r="C500" s="69">
        <f t="shared" si="16"/>
        <v>0.98847961538461548</v>
      </c>
      <c r="D500" s="68">
        <v>9.836964</v>
      </c>
      <c r="E500" s="44">
        <v>25800.57</v>
      </c>
      <c r="F500" s="44">
        <f t="shared" si="17"/>
        <v>0.99232961538461539</v>
      </c>
      <c r="G500" s="44"/>
      <c r="L500" s="68"/>
      <c r="M500" s="68"/>
    </row>
    <row r="501" spans="1:13" ht="13" x14ac:dyDescent="0.3">
      <c r="A501" s="69">
        <v>9.8969459999999998</v>
      </c>
      <c r="B501" s="69">
        <v>25663.61</v>
      </c>
      <c r="C501" s="69">
        <f t="shared" si="16"/>
        <v>0.98706192307692309</v>
      </c>
      <c r="D501" s="68">
        <v>9.8969459999999998</v>
      </c>
      <c r="E501" s="44">
        <v>25727.55</v>
      </c>
      <c r="F501" s="44">
        <f t="shared" si="17"/>
        <v>0.9895211538461538</v>
      </c>
      <c r="G501" s="44"/>
      <c r="L501" s="68"/>
      <c r="M501" s="68"/>
    </row>
    <row r="502" spans="1:13" ht="13" x14ac:dyDescent="0.3">
      <c r="A502" s="69">
        <v>9.9569270000000003</v>
      </c>
      <c r="B502" s="69">
        <v>25647.06</v>
      </c>
      <c r="C502" s="69">
        <f t="shared" si="16"/>
        <v>0.98642538461538465</v>
      </c>
      <c r="D502" s="68">
        <v>9.9569270000000003</v>
      </c>
      <c r="E502" s="44">
        <v>25673.48</v>
      </c>
      <c r="F502" s="44">
        <f t="shared" si="17"/>
        <v>0.98744153846153848</v>
      </c>
      <c r="G502" s="44"/>
      <c r="L502" s="68"/>
      <c r="M502" s="68"/>
    </row>
    <row r="503" spans="1:13" ht="13" x14ac:dyDescent="0.3">
      <c r="A503" s="69">
        <v>10.016909999999999</v>
      </c>
      <c r="B503" s="69">
        <v>25652.35</v>
      </c>
      <c r="C503" s="69">
        <f t="shared" si="16"/>
        <v>0.98662884615384605</v>
      </c>
      <c r="D503" s="68">
        <v>10.016909999999999</v>
      </c>
      <c r="E503" s="44">
        <v>25725.55</v>
      </c>
      <c r="F503" s="44">
        <f t="shared" si="17"/>
        <v>0.98944423076923071</v>
      </c>
      <c r="G503" s="44"/>
      <c r="L503" s="68"/>
      <c r="M503" s="68"/>
    </row>
    <row r="504" spans="1:13" ht="13" x14ac:dyDescent="0.3">
      <c r="A504" s="69">
        <v>10.076890000000001</v>
      </c>
      <c r="B504" s="69">
        <v>25691.439999999999</v>
      </c>
      <c r="C504" s="69">
        <f t="shared" si="16"/>
        <v>0.98813230769230764</v>
      </c>
      <c r="D504" s="68">
        <v>10.076890000000001</v>
      </c>
      <c r="E504" s="44">
        <v>25653.96</v>
      </c>
      <c r="F504" s="44">
        <f t="shared" si="17"/>
        <v>0.98669076923076915</v>
      </c>
      <c r="G504" s="44"/>
      <c r="L504" s="68"/>
      <c r="M504" s="68"/>
    </row>
    <row r="505" spans="1:13" ht="13" x14ac:dyDescent="0.3">
      <c r="A505" s="69">
        <v>10.13687</v>
      </c>
      <c r="B505" s="69">
        <v>25709.59</v>
      </c>
      <c r="C505" s="69">
        <f t="shared" si="16"/>
        <v>0.98883038461538464</v>
      </c>
      <c r="D505" s="68">
        <v>10.13687</v>
      </c>
      <c r="E505" s="44">
        <v>25600.86</v>
      </c>
      <c r="F505" s="44">
        <f t="shared" si="17"/>
        <v>0.98464846153846153</v>
      </c>
      <c r="G505" s="44"/>
      <c r="L505" s="68"/>
      <c r="M505" s="68"/>
    </row>
    <row r="506" spans="1:13" ht="13" x14ac:dyDescent="0.3">
      <c r="A506" s="69">
        <v>10.19685</v>
      </c>
      <c r="B506" s="69">
        <v>25703.200000000001</v>
      </c>
      <c r="C506" s="69">
        <f t="shared" si="16"/>
        <v>0.98858461538461539</v>
      </c>
      <c r="D506" s="68">
        <v>10.19685</v>
      </c>
      <c r="E506" s="44">
        <v>25592.55</v>
      </c>
      <c r="F506" s="44">
        <f t="shared" si="17"/>
        <v>0.98432884615384608</v>
      </c>
      <c r="G506" s="44"/>
      <c r="L506" s="68"/>
      <c r="M506" s="68"/>
    </row>
    <row r="507" spans="1:13" ht="13" x14ac:dyDescent="0.3">
      <c r="A507" s="69">
        <v>10.256830000000001</v>
      </c>
      <c r="B507" s="69">
        <v>25677.34</v>
      </c>
      <c r="C507" s="69">
        <f t="shared" si="16"/>
        <v>0.98758999999999997</v>
      </c>
      <c r="D507" s="68">
        <v>10.256830000000001</v>
      </c>
      <c r="E507" s="44">
        <v>25619.02</v>
      </c>
      <c r="F507" s="44">
        <f t="shared" si="17"/>
        <v>0.98534692307692306</v>
      </c>
      <c r="G507" s="44"/>
      <c r="L507" s="68"/>
      <c r="M507" s="68"/>
    </row>
    <row r="508" spans="1:13" ht="13" x14ac:dyDescent="0.3">
      <c r="A508" s="69">
        <v>10.31682</v>
      </c>
      <c r="B508" s="69">
        <v>25626.15</v>
      </c>
      <c r="C508" s="69">
        <f t="shared" si="16"/>
        <v>0.9856211538461539</v>
      </c>
      <c r="D508" s="68">
        <v>10.31682</v>
      </c>
      <c r="E508" s="44">
        <v>25617.25</v>
      </c>
      <c r="F508" s="44">
        <f t="shared" si="17"/>
        <v>0.9852788461538462</v>
      </c>
      <c r="G508" s="44"/>
      <c r="L508" s="68"/>
      <c r="M508" s="68"/>
    </row>
    <row r="509" spans="1:13" ht="13" x14ac:dyDescent="0.3">
      <c r="A509" s="69">
        <v>10.376799999999999</v>
      </c>
      <c r="B509" s="69">
        <v>25651.4</v>
      </c>
      <c r="C509" s="69">
        <f t="shared" si="16"/>
        <v>0.98659230769230777</v>
      </c>
      <c r="D509" s="68">
        <v>10.376799999999999</v>
      </c>
      <c r="E509" s="44">
        <v>25661.49</v>
      </c>
      <c r="F509" s="44">
        <f t="shared" si="17"/>
        <v>0.98698038461538473</v>
      </c>
      <c r="G509" s="44"/>
      <c r="L509" s="68"/>
      <c r="M509" s="68"/>
    </row>
    <row r="510" spans="1:13" ht="13" x14ac:dyDescent="0.3">
      <c r="A510" s="69">
        <v>10.436780000000001</v>
      </c>
      <c r="B510" s="69">
        <v>25687.41</v>
      </c>
      <c r="C510" s="69">
        <f t="shared" si="16"/>
        <v>0.98797730769230774</v>
      </c>
      <c r="D510" s="68">
        <v>10.436780000000001</v>
      </c>
      <c r="E510" s="44">
        <v>25639.93</v>
      </c>
      <c r="F510" s="44">
        <f t="shared" si="17"/>
        <v>0.98615115384615382</v>
      </c>
      <c r="G510" s="44"/>
      <c r="L510" s="68"/>
      <c r="M510" s="68"/>
    </row>
    <row r="511" spans="1:13" ht="13" x14ac:dyDescent="0.3">
      <c r="A511" s="69">
        <v>10.49676</v>
      </c>
      <c r="B511" s="69">
        <v>25718.16</v>
      </c>
      <c r="C511" s="69">
        <f t="shared" si="16"/>
        <v>0.98916000000000004</v>
      </c>
      <c r="D511" s="68">
        <v>10.49676</v>
      </c>
      <c r="E511" s="44">
        <v>25580.09</v>
      </c>
      <c r="F511" s="44">
        <f t="shared" si="17"/>
        <v>0.98384961538461535</v>
      </c>
      <c r="G511" s="44"/>
      <c r="L511" s="68"/>
      <c r="M511" s="68"/>
    </row>
    <row r="512" spans="1:13" ht="13" x14ac:dyDescent="0.3">
      <c r="A512" s="69">
        <v>10.55674</v>
      </c>
      <c r="B512" s="69">
        <v>25724.65</v>
      </c>
      <c r="C512" s="69">
        <f t="shared" si="16"/>
        <v>0.98940961538461547</v>
      </c>
      <c r="D512" s="68">
        <v>10.55674</v>
      </c>
      <c r="E512" s="44">
        <v>25545.23</v>
      </c>
      <c r="F512" s="44">
        <f t="shared" si="17"/>
        <v>0.98250884615384615</v>
      </c>
      <c r="G512" s="44"/>
      <c r="L512" s="68"/>
      <c r="M512" s="68"/>
    </row>
    <row r="513" spans="1:13" ht="13" x14ac:dyDescent="0.3">
      <c r="A513" s="69">
        <v>10.616720000000001</v>
      </c>
      <c r="B513" s="69">
        <v>25641.63</v>
      </c>
      <c r="C513" s="69">
        <f t="shared" si="16"/>
        <v>0.98621653846153845</v>
      </c>
      <c r="D513" s="68">
        <v>10.616720000000001</v>
      </c>
      <c r="E513" s="44">
        <v>25635.59</v>
      </c>
      <c r="F513" s="44">
        <f t="shared" si="17"/>
        <v>0.98598423076923081</v>
      </c>
      <c r="G513" s="44"/>
      <c r="L513" s="68"/>
      <c r="M513" s="68"/>
    </row>
    <row r="514" spans="1:13" ht="13" x14ac:dyDescent="0.3">
      <c r="A514" s="69">
        <v>10.6767</v>
      </c>
      <c r="B514" s="69">
        <v>25663.24</v>
      </c>
      <c r="C514" s="69">
        <f t="shared" si="16"/>
        <v>0.9870476923076924</v>
      </c>
      <c r="D514" s="68">
        <v>10.6767</v>
      </c>
      <c r="E514" s="44">
        <v>25611.47</v>
      </c>
      <c r="F514" s="44">
        <f t="shared" si="17"/>
        <v>0.98505653846153851</v>
      </c>
      <c r="G514" s="44"/>
      <c r="L514" s="68"/>
      <c r="M514" s="68"/>
    </row>
    <row r="515" spans="1:13" ht="13" x14ac:dyDescent="0.3">
      <c r="A515" s="69">
        <v>10.736689999999999</v>
      </c>
      <c r="B515" s="69">
        <v>25711.439999999999</v>
      </c>
      <c r="C515" s="69">
        <f t="shared" si="16"/>
        <v>0.98890153846153839</v>
      </c>
      <c r="D515" s="68">
        <v>10.736689999999999</v>
      </c>
      <c r="E515" s="44">
        <v>25630.45</v>
      </c>
      <c r="F515" s="44">
        <f t="shared" si="17"/>
        <v>0.98578653846153852</v>
      </c>
      <c r="G515" s="44"/>
      <c r="L515" s="68"/>
      <c r="M515" s="68"/>
    </row>
    <row r="516" spans="1:13" ht="13" x14ac:dyDescent="0.3">
      <c r="A516" s="69">
        <v>10.796670000000001</v>
      </c>
      <c r="B516" s="69">
        <v>25732.36</v>
      </c>
      <c r="C516" s="69">
        <f t="shared" si="16"/>
        <v>0.9897061538461539</v>
      </c>
      <c r="D516" s="68">
        <v>10.796670000000001</v>
      </c>
      <c r="E516" s="44">
        <v>25616.54</v>
      </c>
      <c r="F516" s="44">
        <f t="shared" si="17"/>
        <v>0.98525153846153846</v>
      </c>
      <c r="G516" s="44"/>
      <c r="L516" s="68"/>
      <c r="M516" s="68"/>
    </row>
    <row r="517" spans="1:13" ht="13" x14ac:dyDescent="0.3">
      <c r="A517" s="69">
        <v>10.85665</v>
      </c>
      <c r="B517" s="69">
        <v>25718.12</v>
      </c>
      <c r="C517" s="69">
        <f t="shared" si="16"/>
        <v>0.98915846153846154</v>
      </c>
      <c r="D517" s="68">
        <v>10.85665</v>
      </c>
      <c r="E517" s="44">
        <v>25535.57</v>
      </c>
      <c r="F517" s="44">
        <f t="shared" si="17"/>
        <v>0.98213730769230767</v>
      </c>
      <c r="G517" s="44"/>
      <c r="L517" s="68"/>
      <c r="M517" s="68"/>
    </row>
    <row r="518" spans="1:13" ht="13" x14ac:dyDescent="0.3">
      <c r="A518" s="69">
        <v>10.91663</v>
      </c>
      <c r="B518" s="69">
        <v>25778.44</v>
      </c>
      <c r="C518" s="69">
        <f t="shared" si="16"/>
        <v>0.99147846153846153</v>
      </c>
      <c r="D518" s="68">
        <v>10.91663</v>
      </c>
      <c r="E518" s="44">
        <v>25561.52</v>
      </c>
      <c r="F518" s="44">
        <f t="shared" si="17"/>
        <v>0.98313538461538463</v>
      </c>
      <c r="G518" s="44"/>
      <c r="L518" s="68"/>
      <c r="M518" s="68"/>
    </row>
    <row r="519" spans="1:13" ht="13" x14ac:dyDescent="0.3">
      <c r="A519" s="69">
        <v>10.976610000000001</v>
      </c>
      <c r="B519" s="69">
        <v>25832.86</v>
      </c>
      <c r="C519" s="69">
        <f t="shared" si="16"/>
        <v>0.99357153846153845</v>
      </c>
      <c r="D519" s="68">
        <v>10.976610000000001</v>
      </c>
      <c r="E519" s="44">
        <v>25551.49</v>
      </c>
      <c r="F519" s="44">
        <f t="shared" si="17"/>
        <v>0.98274961538461547</v>
      </c>
      <c r="G519" s="44"/>
      <c r="L519" s="68"/>
      <c r="M519" s="68"/>
    </row>
    <row r="520" spans="1:13" ht="13" x14ac:dyDescent="0.3">
      <c r="A520" s="69">
        <v>11.03659</v>
      </c>
      <c r="B520" s="69">
        <v>25859.27</v>
      </c>
      <c r="C520" s="69">
        <f t="shared" si="16"/>
        <v>0.99458730769230774</v>
      </c>
      <c r="D520" s="68">
        <v>11.03659</v>
      </c>
      <c r="E520" s="44">
        <v>25554.880000000001</v>
      </c>
      <c r="F520" s="44">
        <f t="shared" si="17"/>
        <v>0.98288000000000009</v>
      </c>
      <c r="G520" s="44"/>
      <c r="L520" s="68"/>
      <c r="M520" s="68"/>
    </row>
    <row r="521" spans="1:13" ht="13" x14ac:dyDescent="0.3">
      <c r="A521" s="69">
        <v>11.096579999999999</v>
      </c>
      <c r="B521" s="69">
        <v>25854.75</v>
      </c>
      <c r="C521" s="69">
        <f t="shared" si="16"/>
        <v>0.99441346153846155</v>
      </c>
      <c r="D521" s="68">
        <v>11.096579999999999</v>
      </c>
      <c r="E521" s="44">
        <v>25536.73</v>
      </c>
      <c r="F521" s="44">
        <f t="shared" si="17"/>
        <v>0.98218192307692309</v>
      </c>
      <c r="G521" s="44"/>
      <c r="L521" s="68"/>
      <c r="M521" s="68"/>
    </row>
    <row r="522" spans="1:13" ht="13" x14ac:dyDescent="0.3">
      <c r="A522" s="69">
        <v>11.156560000000001</v>
      </c>
      <c r="B522" s="69">
        <v>25829.38</v>
      </c>
      <c r="C522" s="69">
        <f t="shared" si="16"/>
        <v>0.9934376923076923</v>
      </c>
      <c r="D522" s="68">
        <v>11.156560000000001</v>
      </c>
      <c r="E522" s="44">
        <v>25492.61</v>
      </c>
      <c r="F522" s="44">
        <f t="shared" si="17"/>
        <v>0.98048500000000005</v>
      </c>
      <c r="G522" s="44"/>
      <c r="L522" s="68"/>
      <c r="M522" s="68"/>
    </row>
    <row r="523" spans="1:13" ht="13" x14ac:dyDescent="0.3">
      <c r="A523" s="69">
        <v>11.21654</v>
      </c>
      <c r="B523" s="69">
        <v>25812.560000000001</v>
      </c>
      <c r="C523" s="69">
        <f t="shared" si="16"/>
        <v>0.99279076923076925</v>
      </c>
      <c r="D523" s="68">
        <v>11.21654</v>
      </c>
      <c r="E523" s="44">
        <v>25492.04</v>
      </c>
      <c r="F523" s="44">
        <f t="shared" si="17"/>
        <v>0.98046307692307699</v>
      </c>
      <c r="G523" s="44"/>
      <c r="L523" s="68"/>
      <c r="M523" s="68"/>
    </row>
    <row r="524" spans="1:13" ht="13" x14ac:dyDescent="0.3">
      <c r="A524" s="69">
        <v>11.27652</v>
      </c>
      <c r="B524" s="69">
        <v>25806.86</v>
      </c>
      <c r="C524" s="69">
        <f t="shared" si="16"/>
        <v>0.99257153846153845</v>
      </c>
      <c r="D524" s="68">
        <v>11.27652</v>
      </c>
      <c r="E524" s="44">
        <v>25389.96</v>
      </c>
      <c r="F524" s="44">
        <f t="shared" si="17"/>
        <v>0.97653692307692308</v>
      </c>
      <c r="G524" s="44"/>
      <c r="L524" s="68"/>
      <c r="M524" s="68"/>
    </row>
    <row r="525" spans="1:13" ht="13" x14ac:dyDescent="0.3">
      <c r="A525" s="69">
        <v>11.336499999999999</v>
      </c>
      <c r="B525" s="69">
        <v>25753.759999999998</v>
      </c>
      <c r="C525" s="69">
        <f t="shared" si="16"/>
        <v>0.99052923076923072</v>
      </c>
      <c r="D525" s="68">
        <v>11.336499999999999</v>
      </c>
      <c r="E525" s="44">
        <v>25362.94</v>
      </c>
      <c r="F525" s="44">
        <f t="shared" si="17"/>
        <v>0.97549769230769223</v>
      </c>
      <c r="G525" s="44"/>
      <c r="L525" s="68"/>
      <c r="M525" s="68"/>
    </row>
    <row r="526" spans="1:13" ht="13" x14ac:dyDescent="0.3">
      <c r="A526" s="69">
        <v>11.39648</v>
      </c>
      <c r="B526" s="69">
        <v>25706.57</v>
      </c>
      <c r="C526" s="69">
        <f t="shared" si="16"/>
        <v>0.98871423076923071</v>
      </c>
      <c r="D526" s="68">
        <v>11.39648</v>
      </c>
      <c r="E526" s="44">
        <v>25325.759999999998</v>
      </c>
      <c r="F526" s="44">
        <f t="shared" si="17"/>
        <v>0.9740676923076923</v>
      </c>
      <c r="G526" s="44"/>
      <c r="L526" s="68"/>
      <c r="M526" s="68"/>
    </row>
    <row r="527" spans="1:13" ht="13" x14ac:dyDescent="0.3">
      <c r="A527" s="69">
        <v>11.45646</v>
      </c>
      <c r="B527" s="69">
        <v>25694.28</v>
      </c>
      <c r="C527" s="69">
        <f t="shared" si="16"/>
        <v>0.98824153846153839</v>
      </c>
      <c r="D527" s="68">
        <v>11.45646</v>
      </c>
      <c r="E527" s="44">
        <v>25285.4</v>
      </c>
      <c r="F527" s="44">
        <f t="shared" si="17"/>
        <v>0.97251538461538467</v>
      </c>
      <c r="G527" s="44"/>
      <c r="L527" s="68"/>
      <c r="M527" s="68"/>
    </row>
    <row r="528" spans="1:13" ht="13" x14ac:dyDescent="0.3">
      <c r="A528" s="69">
        <v>11.516450000000001</v>
      </c>
      <c r="B528" s="69">
        <v>25708.29</v>
      </c>
      <c r="C528" s="69">
        <f t="shared" si="16"/>
        <v>0.98878038461538464</v>
      </c>
      <c r="D528" s="68">
        <v>11.516450000000001</v>
      </c>
      <c r="E528" s="44">
        <v>25372.75</v>
      </c>
      <c r="F528" s="44">
        <f t="shared" si="17"/>
        <v>0.97587500000000005</v>
      </c>
      <c r="G528" s="44"/>
      <c r="L528" s="68"/>
      <c r="M528" s="68"/>
    </row>
    <row r="529" spans="1:13" ht="13" x14ac:dyDescent="0.3">
      <c r="A529" s="69">
        <v>11.57643</v>
      </c>
      <c r="B529" s="69">
        <v>25718.3</v>
      </c>
      <c r="C529" s="69">
        <f t="shared" si="16"/>
        <v>0.98916538461538461</v>
      </c>
      <c r="D529" s="68">
        <v>11.57643</v>
      </c>
      <c r="E529" s="44">
        <v>25297.07</v>
      </c>
      <c r="F529" s="44">
        <f t="shared" si="17"/>
        <v>0.97296423076923078</v>
      </c>
      <c r="G529" s="44"/>
      <c r="L529" s="68"/>
      <c r="M529" s="68"/>
    </row>
    <row r="530" spans="1:13" ht="13" x14ac:dyDescent="0.3">
      <c r="A530" s="69">
        <v>11.63641</v>
      </c>
      <c r="B530" s="69">
        <v>25698.81</v>
      </c>
      <c r="C530" s="69">
        <f t="shared" si="16"/>
        <v>0.98841576923076924</v>
      </c>
      <c r="D530" s="68">
        <v>11.63641</v>
      </c>
      <c r="E530" s="44">
        <v>25259.24</v>
      </c>
      <c r="F530" s="44">
        <f t="shared" si="17"/>
        <v>0.97150923076923079</v>
      </c>
      <c r="G530" s="44"/>
      <c r="L530" s="68"/>
      <c r="M530" s="68"/>
    </row>
    <row r="531" spans="1:13" ht="13" x14ac:dyDescent="0.3">
      <c r="A531" s="69">
        <v>11.696389999999999</v>
      </c>
      <c r="B531" s="69">
        <v>25671.81</v>
      </c>
      <c r="C531" s="69">
        <f t="shared" si="16"/>
        <v>0.98737730769230769</v>
      </c>
      <c r="D531" s="68">
        <v>11.696389999999999</v>
      </c>
      <c r="E531" s="44">
        <v>25191.22</v>
      </c>
      <c r="F531" s="44">
        <f t="shared" si="17"/>
        <v>0.96889307692307691</v>
      </c>
      <c r="G531" s="44"/>
      <c r="L531" s="68"/>
      <c r="M531" s="68"/>
    </row>
    <row r="532" spans="1:13" ht="13" x14ac:dyDescent="0.3">
      <c r="A532" s="69">
        <v>11.75637</v>
      </c>
      <c r="B532" s="69">
        <v>25665.91</v>
      </c>
      <c r="C532" s="69">
        <f t="shared" si="16"/>
        <v>0.98715038461538462</v>
      </c>
      <c r="D532" s="68">
        <v>11.75637</v>
      </c>
      <c r="E532" s="44">
        <v>25125.42</v>
      </c>
      <c r="F532" s="44">
        <f t="shared" si="17"/>
        <v>0.96636230769230758</v>
      </c>
      <c r="G532" s="44"/>
      <c r="L532" s="68"/>
      <c r="M532" s="68"/>
    </row>
    <row r="533" spans="1:13" ht="13" x14ac:dyDescent="0.3">
      <c r="A533" s="69">
        <v>11.81635</v>
      </c>
      <c r="B533" s="69">
        <v>25701.94</v>
      </c>
      <c r="C533" s="69">
        <f t="shared" si="16"/>
        <v>0.98853615384615379</v>
      </c>
      <c r="D533" s="68">
        <v>11.81635</v>
      </c>
      <c r="E533" s="44">
        <v>25147.1</v>
      </c>
      <c r="F533" s="44">
        <f t="shared" si="17"/>
        <v>0.96719615384615376</v>
      </c>
      <c r="G533" s="44"/>
      <c r="L533" s="68"/>
      <c r="M533" s="68"/>
    </row>
    <row r="534" spans="1:13" ht="13" x14ac:dyDescent="0.3">
      <c r="A534" s="69">
        <v>11.876329999999999</v>
      </c>
      <c r="B534" s="69">
        <v>25652.2</v>
      </c>
      <c r="C534" s="69">
        <f t="shared" si="16"/>
        <v>0.98662307692307694</v>
      </c>
      <c r="D534" s="68">
        <v>11.876329999999999</v>
      </c>
      <c r="E534" s="44">
        <v>25074.31</v>
      </c>
      <c r="F534" s="44">
        <f t="shared" si="17"/>
        <v>0.9643965384615385</v>
      </c>
      <c r="G534" s="44"/>
      <c r="L534" s="68"/>
      <c r="M534" s="68"/>
    </row>
    <row r="535" spans="1:13" ht="13" x14ac:dyDescent="0.3">
      <c r="A535" s="69">
        <v>11.93632</v>
      </c>
      <c r="B535" s="69">
        <v>25607.599999999999</v>
      </c>
      <c r="C535" s="69">
        <f t="shared" si="16"/>
        <v>0.98490769230769226</v>
      </c>
      <c r="D535" s="68">
        <v>11.93632</v>
      </c>
      <c r="E535" s="44">
        <v>25040.75</v>
      </c>
      <c r="F535" s="44">
        <f t="shared" si="17"/>
        <v>0.96310576923076918</v>
      </c>
      <c r="G535" s="44"/>
      <c r="L535" s="68"/>
      <c r="M535" s="68"/>
    </row>
    <row r="536" spans="1:13" ht="13" x14ac:dyDescent="0.3">
      <c r="A536" s="69">
        <v>11.9963</v>
      </c>
      <c r="B536" s="69">
        <v>25602.34</v>
      </c>
      <c r="C536" s="69">
        <f t="shared" si="16"/>
        <v>0.98470538461538459</v>
      </c>
      <c r="D536" s="68">
        <v>11.9963</v>
      </c>
      <c r="E536" s="44">
        <v>25046.17</v>
      </c>
      <c r="F536" s="44">
        <f t="shared" si="17"/>
        <v>0.96331423076923073</v>
      </c>
      <c r="G536" s="44"/>
      <c r="L536" s="68"/>
      <c r="M536" s="68"/>
    </row>
    <row r="537" spans="1:13" ht="13" x14ac:dyDescent="0.3">
      <c r="A537" s="69">
        <v>12.056279999999999</v>
      </c>
      <c r="B537" s="69">
        <v>25617.27</v>
      </c>
      <c r="C537" s="69">
        <f t="shared" si="16"/>
        <v>0.98527961538461539</v>
      </c>
      <c r="D537" s="68">
        <v>12.056279999999999</v>
      </c>
      <c r="E537" s="44">
        <v>25073.48</v>
      </c>
      <c r="F537" s="44">
        <f t="shared" si="17"/>
        <v>0.96436461538461538</v>
      </c>
      <c r="G537" s="44"/>
      <c r="L537" s="68"/>
      <c r="M537" s="68"/>
    </row>
    <row r="538" spans="1:13" ht="13" x14ac:dyDescent="0.3">
      <c r="A538" s="69">
        <v>12.11626</v>
      </c>
      <c r="B538" s="69">
        <v>25620.59</v>
      </c>
      <c r="C538" s="69">
        <f t="shared" si="16"/>
        <v>0.98540730769230767</v>
      </c>
      <c r="D538" s="68">
        <v>12.11626</v>
      </c>
      <c r="E538" s="44">
        <v>25093.54</v>
      </c>
      <c r="F538" s="44">
        <f t="shared" si="17"/>
        <v>0.96513615384615392</v>
      </c>
      <c r="G538" s="44"/>
      <c r="L538" s="68"/>
      <c r="M538" s="68"/>
    </row>
    <row r="539" spans="1:13" ht="13" x14ac:dyDescent="0.3">
      <c r="A539" s="69">
        <v>12.17624</v>
      </c>
      <c r="B539" s="69">
        <v>25621.19</v>
      </c>
      <c r="C539" s="69">
        <f t="shared" si="16"/>
        <v>0.98543038461538457</v>
      </c>
      <c r="D539" s="68">
        <v>12.17624</v>
      </c>
      <c r="E539" s="44">
        <v>25054.78</v>
      </c>
      <c r="F539" s="44">
        <f t="shared" si="17"/>
        <v>0.96364538461538463</v>
      </c>
      <c r="G539" s="44"/>
      <c r="L539" s="68"/>
      <c r="M539" s="68"/>
    </row>
    <row r="540" spans="1:13" ht="13" x14ac:dyDescent="0.3">
      <c r="A540" s="69">
        <v>12.236219999999999</v>
      </c>
      <c r="B540" s="69">
        <v>25624.6</v>
      </c>
      <c r="C540" s="69">
        <f t="shared" si="16"/>
        <v>0.98556153846153838</v>
      </c>
      <c r="D540" s="68">
        <v>12.236219999999999</v>
      </c>
      <c r="E540" s="44">
        <v>24957.96</v>
      </c>
      <c r="F540" s="44">
        <f t="shared" si="17"/>
        <v>0.95992153846153838</v>
      </c>
      <c r="G540" s="44"/>
      <c r="L540" s="68"/>
      <c r="M540" s="68"/>
    </row>
    <row r="541" spans="1:13" ht="13" x14ac:dyDescent="0.3">
      <c r="A541" s="69">
        <v>12.296200000000001</v>
      </c>
      <c r="B541" s="69">
        <v>25611.66</v>
      </c>
      <c r="C541" s="69">
        <f t="shared" si="16"/>
        <v>0.98506384615384612</v>
      </c>
      <c r="D541" s="68">
        <v>12.296200000000001</v>
      </c>
      <c r="E541" s="44">
        <v>24908.7</v>
      </c>
      <c r="F541" s="44">
        <f t="shared" si="17"/>
        <v>0.95802692307692305</v>
      </c>
      <c r="G541" s="44"/>
      <c r="L541" s="68"/>
      <c r="M541" s="68"/>
    </row>
    <row r="542" spans="1:13" ht="13" x14ac:dyDescent="0.3">
      <c r="A542" s="69">
        <v>12.35619</v>
      </c>
      <c r="B542" s="69">
        <v>25554.87</v>
      </c>
      <c r="C542" s="69">
        <f t="shared" si="16"/>
        <v>0.98287961538461532</v>
      </c>
      <c r="D542" s="68">
        <v>12.35619</v>
      </c>
      <c r="E542" s="44">
        <v>24931.53</v>
      </c>
      <c r="F542" s="44">
        <f t="shared" si="17"/>
        <v>0.95890500000000001</v>
      </c>
      <c r="G542" s="44"/>
      <c r="L542" s="68"/>
      <c r="M542" s="68"/>
    </row>
    <row r="543" spans="1:13" ht="13" x14ac:dyDescent="0.3">
      <c r="A543" s="69">
        <v>12.416169999999999</v>
      </c>
      <c r="B543" s="69">
        <v>25433.13</v>
      </c>
      <c r="C543" s="69">
        <f t="shared" si="16"/>
        <v>0.97819730769230773</v>
      </c>
      <c r="D543" s="68">
        <v>12.416169999999999</v>
      </c>
      <c r="E543" s="44">
        <v>24995.119999999999</v>
      </c>
      <c r="F543" s="44">
        <f t="shared" si="17"/>
        <v>0.96135076923076923</v>
      </c>
      <c r="G543" s="44"/>
      <c r="L543" s="68"/>
      <c r="M543" s="68"/>
    </row>
    <row r="544" spans="1:13" ht="13" x14ac:dyDescent="0.3">
      <c r="A544" s="69">
        <v>12.476150000000001</v>
      </c>
      <c r="B544" s="69">
        <v>25238.639999999999</v>
      </c>
      <c r="C544" s="69">
        <f t="shared" si="16"/>
        <v>0.97071692307692303</v>
      </c>
      <c r="D544" s="68">
        <v>12.476150000000001</v>
      </c>
      <c r="E544" s="44">
        <v>24989.43</v>
      </c>
      <c r="F544" s="44">
        <f t="shared" si="17"/>
        <v>0.96113192307692308</v>
      </c>
      <c r="G544" s="44"/>
      <c r="L544" s="68"/>
      <c r="M544" s="68"/>
    </row>
    <row r="545" spans="1:13" ht="13" x14ac:dyDescent="0.3">
      <c r="A545" s="69">
        <v>12.53613</v>
      </c>
      <c r="B545" s="69">
        <v>25194.1</v>
      </c>
      <c r="C545" s="69">
        <f t="shared" si="16"/>
        <v>0.96900384615384605</v>
      </c>
      <c r="D545" s="68">
        <v>12.53613</v>
      </c>
      <c r="E545" s="44">
        <v>24812.48</v>
      </c>
      <c r="F545" s="44">
        <f t="shared" si="17"/>
        <v>0.95432615384615382</v>
      </c>
      <c r="G545" s="44"/>
      <c r="L545" s="68"/>
      <c r="M545" s="68"/>
    </row>
    <row r="546" spans="1:13" ht="13" x14ac:dyDescent="0.3">
      <c r="A546" s="69">
        <v>12.596109999999999</v>
      </c>
      <c r="B546" s="69">
        <v>25102.78</v>
      </c>
      <c r="C546" s="69">
        <f t="shared" si="16"/>
        <v>0.96549153846153846</v>
      </c>
      <c r="D546" s="68">
        <v>12.596109999999999</v>
      </c>
      <c r="E546" s="44">
        <v>24698.26</v>
      </c>
      <c r="F546" s="44">
        <f t="shared" si="17"/>
        <v>0.94993307692307682</v>
      </c>
      <c r="G546" s="44"/>
      <c r="L546" s="68"/>
      <c r="M546" s="68"/>
    </row>
    <row r="547" spans="1:13" ht="13" x14ac:dyDescent="0.3">
      <c r="A547" s="69">
        <v>12.656090000000001</v>
      </c>
      <c r="B547" s="69">
        <v>24962.53</v>
      </c>
      <c r="C547" s="69">
        <f t="shared" si="16"/>
        <v>0.96009730769230761</v>
      </c>
      <c r="D547" s="68">
        <v>12.656090000000001</v>
      </c>
      <c r="E547" s="44">
        <v>24581.79</v>
      </c>
      <c r="F547" s="44">
        <f t="shared" si="17"/>
        <v>0.94545346153846155</v>
      </c>
      <c r="G547" s="44"/>
      <c r="L547" s="68"/>
      <c r="M547" s="68"/>
    </row>
    <row r="548" spans="1:13" ht="13" x14ac:dyDescent="0.3">
      <c r="A548" s="69">
        <v>12.71607</v>
      </c>
      <c r="B548" s="69">
        <v>24795.02</v>
      </c>
      <c r="C548" s="69">
        <f t="shared" si="16"/>
        <v>0.95365461538461538</v>
      </c>
      <c r="D548" s="68">
        <v>12.71607</v>
      </c>
      <c r="E548" s="44">
        <v>24437.1</v>
      </c>
      <c r="F548" s="44">
        <f t="shared" si="17"/>
        <v>0.93988846153846151</v>
      </c>
      <c r="G548" s="44"/>
      <c r="L548" s="68"/>
      <c r="M548" s="68"/>
    </row>
    <row r="549" spans="1:13" ht="13" x14ac:dyDescent="0.3">
      <c r="A549" s="69">
        <v>12.776059999999999</v>
      </c>
      <c r="B549" s="69">
        <v>24630.92</v>
      </c>
      <c r="C549" s="69">
        <f t="shared" si="16"/>
        <v>0.94734307692307684</v>
      </c>
      <c r="D549" s="68">
        <v>12.776059999999999</v>
      </c>
      <c r="E549" s="44">
        <v>24280.74</v>
      </c>
      <c r="F549" s="44">
        <f t="shared" si="17"/>
        <v>0.93387461538461547</v>
      </c>
      <c r="G549" s="44"/>
      <c r="L549" s="68"/>
      <c r="M549" s="68"/>
    </row>
    <row r="550" spans="1:13" ht="13" x14ac:dyDescent="0.3">
      <c r="A550" s="69">
        <v>12.836040000000001</v>
      </c>
      <c r="B550" s="69">
        <v>24439.39</v>
      </c>
      <c r="C550" s="69">
        <f t="shared" si="16"/>
        <v>0.93997653846153839</v>
      </c>
      <c r="D550" s="68">
        <v>12.836040000000001</v>
      </c>
      <c r="E550" s="44">
        <v>24116.31</v>
      </c>
      <c r="F550" s="44">
        <f t="shared" si="17"/>
        <v>0.92755038461538464</v>
      </c>
      <c r="G550" s="44"/>
      <c r="L550" s="68"/>
      <c r="M550" s="68"/>
    </row>
    <row r="551" spans="1:13" ht="13" x14ac:dyDescent="0.3">
      <c r="A551" s="69">
        <v>12.89602</v>
      </c>
      <c r="B551" s="69">
        <v>24237.54</v>
      </c>
      <c r="C551" s="69">
        <f t="shared" si="16"/>
        <v>0.93221307692307698</v>
      </c>
      <c r="D551" s="68">
        <v>12.89602</v>
      </c>
      <c r="E551" s="44">
        <v>23967.07</v>
      </c>
      <c r="F551" s="44">
        <f t="shared" si="17"/>
        <v>0.92181038461538456</v>
      </c>
      <c r="G551" s="44"/>
      <c r="L551" s="68"/>
      <c r="M551" s="68"/>
    </row>
    <row r="552" spans="1:13" ht="13" x14ac:dyDescent="0.3">
      <c r="A552" s="69">
        <v>12.956</v>
      </c>
      <c r="B552" s="69">
        <v>24079.99</v>
      </c>
      <c r="C552" s="69">
        <f t="shared" si="16"/>
        <v>0.92615346153846156</v>
      </c>
      <c r="D552" s="69">
        <v>12.956</v>
      </c>
      <c r="E552" s="44">
        <v>23779.41</v>
      </c>
      <c r="F552" s="44">
        <f t="shared" si="17"/>
        <v>0.91459269230769236</v>
      </c>
      <c r="G552" s="44"/>
      <c r="L552" s="68"/>
      <c r="M552" s="68"/>
    </row>
    <row r="553" spans="1:13" ht="13" x14ac:dyDescent="0.3">
      <c r="A553" s="69">
        <v>13.015980000000001</v>
      </c>
      <c r="B553" s="69">
        <v>23923.25</v>
      </c>
      <c r="C553" s="69">
        <f t="shared" si="16"/>
        <v>0.92012499999999997</v>
      </c>
      <c r="D553" s="69">
        <v>13.015980000000001</v>
      </c>
      <c r="E553" s="69">
        <v>23583.56</v>
      </c>
      <c r="F553" s="44">
        <f t="shared" si="17"/>
        <v>0.90706000000000009</v>
      </c>
    </row>
    <row r="554" spans="1:13" ht="13" x14ac:dyDescent="0.3">
      <c r="A554" s="69">
        <v>13.07596</v>
      </c>
      <c r="B554" s="69">
        <v>23716.54</v>
      </c>
      <c r="C554" s="69">
        <f t="shared" si="16"/>
        <v>0.91217461538461542</v>
      </c>
      <c r="D554" s="69">
        <v>13.07596</v>
      </c>
      <c r="E554" s="69">
        <v>23416.28</v>
      </c>
      <c r="F554" s="44">
        <f t="shared" si="17"/>
        <v>0.90062615384615385</v>
      </c>
    </row>
    <row r="555" spans="1:13" ht="13" x14ac:dyDescent="0.3">
      <c r="A555" s="69">
        <v>13.135949999999999</v>
      </c>
      <c r="B555" s="69">
        <v>23482.41</v>
      </c>
      <c r="C555" s="69">
        <f t="shared" si="16"/>
        <v>0.90316961538461538</v>
      </c>
      <c r="D555" s="69">
        <v>13.135949999999999</v>
      </c>
      <c r="E555" s="69">
        <v>23252.04</v>
      </c>
      <c r="F555" s="44">
        <f t="shared" si="17"/>
        <v>0.89430923076923086</v>
      </c>
    </row>
    <row r="556" spans="1:13" ht="13" x14ac:dyDescent="0.3">
      <c r="A556" s="69">
        <v>13.195930000000001</v>
      </c>
      <c r="B556" s="69">
        <v>23307.5</v>
      </c>
      <c r="C556" s="69">
        <f t="shared" si="16"/>
        <v>0.8964423076923077</v>
      </c>
      <c r="D556" s="69">
        <v>13.195930000000001</v>
      </c>
      <c r="E556" s="69">
        <v>22964.32</v>
      </c>
      <c r="F556" s="44">
        <f t="shared" si="17"/>
        <v>0.88324307692307691</v>
      </c>
    </row>
    <row r="557" spans="1:13" ht="13" x14ac:dyDescent="0.3">
      <c r="A557" s="69">
        <v>13.25591</v>
      </c>
      <c r="B557" s="69">
        <v>23125.39</v>
      </c>
      <c r="C557" s="69">
        <f t="shared" si="16"/>
        <v>0.88943807692307686</v>
      </c>
      <c r="D557" s="69">
        <v>13.25591</v>
      </c>
      <c r="E557" s="69">
        <v>22616.080000000002</v>
      </c>
      <c r="F557" s="44">
        <f t="shared" si="17"/>
        <v>0.86984923076923082</v>
      </c>
    </row>
    <row r="558" spans="1:13" ht="13" x14ac:dyDescent="0.3">
      <c r="A558" s="69">
        <v>13.31589</v>
      </c>
      <c r="B558" s="69">
        <v>22921.06</v>
      </c>
      <c r="C558" s="69">
        <f t="shared" si="16"/>
        <v>0.88157923076923084</v>
      </c>
      <c r="D558" s="69">
        <v>13.31589</v>
      </c>
      <c r="E558" s="69">
        <v>22318.79</v>
      </c>
      <c r="F558" s="44">
        <f t="shared" si="17"/>
        <v>0.85841500000000004</v>
      </c>
    </row>
    <row r="559" spans="1:13" ht="13" x14ac:dyDescent="0.3">
      <c r="A559" s="69">
        <v>13.375870000000001</v>
      </c>
      <c r="B559" s="69">
        <v>22661.34</v>
      </c>
      <c r="C559" s="69">
        <f t="shared" si="16"/>
        <v>0.87158999999999998</v>
      </c>
      <c r="D559" s="69">
        <v>13.375870000000001</v>
      </c>
      <c r="E559" s="69">
        <v>22095.65</v>
      </c>
      <c r="F559" s="44">
        <f t="shared" si="17"/>
        <v>0.84983269230769232</v>
      </c>
    </row>
    <row r="560" spans="1:13" ht="13" x14ac:dyDescent="0.3">
      <c r="A560" s="69">
        <v>13.43585</v>
      </c>
      <c r="B560" s="69">
        <v>22311.05</v>
      </c>
      <c r="C560" s="69">
        <f t="shared" ref="C560:C623" si="18">B560/26000</f>
        <v>0.85811730769230765</v>
      </c>
      <c r="D560" s="69">
        <v>13.43585</v>
      </c>
      <c r="E560" s="69">
        <v>21880.79</v>
      </c>
      <c r="F560" s="44">
        <f t="shared" ref="F560:F623" si="19">E560/26000</f>
        <v>0.8415688461538462</v>
      </c>
    </row>
    <row r="561" spans="1:6" ht="13" x14ac:dyDescent="0.3">
      <c r="A561" s="69">
        <v>13.49583</v>
      </c>
      <c r="B561" s="69">
        <v>22047.09</v>
      </c>
      <c r="C561" s="69">
        <f t="shared" si="18"/>
        <v>0.84796499999999997</v>
      </c>
      <c r="D561" s="69">
        <v>13.49583</v>
      </c>
      <c r="E561" s="69">
        <v>21687.21</v>
      </c>
      <c r="F561" s="44">
        <f t="shared" si="19"/>
        <v>0.83412346153846151</v>
      </c>
    </row>
    <row r="562" spans="1:6" ht="13" x14ac:dyDescent="0.3">
      <c r="A562" s="69">
        <v>13.555820000000001</v>
      </c>
      <c r="B562" s="69">
        <v>21820.55</v>
      </c>
      <c r="C562" s="69">
        <f t="shared" si="18"/>
        <v>0.83925192307692309</v>
      </c>
      <c r="D562" s="69">
        <v>13.555820000000001</v>
      </c>
      <c r="E562" s="69">
        <v>21512.66</v>
      </c>
      <c r="F562" s="44">
        <f t="shared" si="19"/>
        <v>0.82740999999999998</v>
      </c>
    </row>
    <row r="563" spans="1:6" ht="13" x14ac:dyDescent="0.3">
      <c r="A563" s="69">
        <v>13.6158</v>
      </c>
      <c r="B563" s="69">
        <v>21603.56</v>
      </c>
      <c r="C563" s="69">
        <f t="shared" si="18"/>
        <v>0.83090615384615385</v>
      </c>
      <c r="D563" s="69">
        <v>13.6158</v>
      </c>
      <c r="E563" s="69">
        <v>21324.86</v>
      </c>
      <c r="F563" s="44">
        <f t="shared" si="19"/>
        <v>0.82018692307692309</v>
      </c>
    </row>
    <row r="564" spans="1:6" ht="13" x14ac:dyDescent="0.3">
      <c r="A564" s="69">
        <v>13.67578</v>
      </c>
      <c r="B564" s="69">
        <v>21351.31</v>
      </c>
      <c r="C564" s="69">
        <f t="shared" si="18"/>
        <v>0.82120423076923077</v>
      </c>
      <c r="D564" s="69">
        <v>13.67578</v>
      </c>
      <c r="E564" s="69">
        <v>21106.87</v>
      </c>
      <c r="F564" s="44">
        <f t="shared" si="19"/>
        <v>0.81180269230769231</v>
      </c>
    </row>
    <row r="565" spans="1:6" ht="13" x14ac:dyDescent="0.3">
      <c r="A565" s="69">
        <v>13.735760000000001</v>
      </c>
      <c r="B565" s="69">
        <v>21045.119999999999</v>
      </c>
      <c r="C565" s="69">
        <f t="shared" si="18"/>
        <v>0.80942769230769229</v>
      </c>
      <c r="D565" s="69">
        <v>13.735760000000001</v>
      </c>
      <c r="E565" s="69">
        <v>20856.240000000002</v>
      </c>
      <c r="F565" s="44">
        <f t="shared" si="19"/>
        <v>0.80216307692307698</v>
      </c>
    </row>
    <row r="566" spans="1:6" ht="13" x14ac:dyDescent="0.3">
      <c r="A566" s="69">
        <v>13.79574</v>
      </c>
      <c r="B566" s="69">
        <v>20739.04</v>
      </c>
      <c r="C566" s="69">
        <f t="shared" si="18"/>
        <v>0.79765538461538465</v>
      </c>
      <c r="D566" s="69">
        <v>13.79574</v>
      </c>
      <c r="E566" s="69">
        <v>20591.400000000001</v>
      </c>
      <c r="F566" s="44">
        <f t="shared" si="19"/>
        <v>0.79197692307692313</v>
      </c>
    </row>
    <row r="567" spans="1:6" ht="13" x14ac:dyDescent="0.3">
      <c r="A567" s="69">
        <v>13.85572</v>
      </c>
      <c r="B567" s="69">
        <v>20564.12</v>
      </c>
      <c r="C567" s="69">
        <f t="shared" si="18"/>
        <v>0.79092769230769222</v>
      </c>
      <c r="D567" s="69">
        <v>13.85572</v>
      </c>
      <c r="E567" s="69">
        <v>20283.63</v>
      </c>
      <c r="F567" s="44">
        <f t="shared" si="19"/>
        <v>0.7801396153846154</v>
      </c>
    </row>
    <row r="568" spans="1:6" ht="13" x14ac:dyDescent="0.3">
      <c r="A568" s="69">
        <v>13.915699999999999</v>
      </c>
      <c r="B568" s="69">
        <v>20325.2</v>
      </c>
      <c r="C568" s="69">
        <f t="shared" si="18"/>
        <v>0.7817384615384616</v>
      </c>
      <c r="D568" s="69">
        <v>13.915699999999999</v>
      </c>
      <c r="E568" s="69">
        <v>19684.79</v>
      </c>
      <c r="F568" s="44">
        <f t="shared" si="19"/>
        <v>0.75710730769230772</v>
      </c>
    </row>
    <row r="569" spans="1:6" ht="13" x14ac:dyDescent="0.3">
      <c r="A569" s="69">
        <v>13.97569</v>
      </c>
      <c r="B569" s="69">
        <v>20058.490000000002</v>
      </c>
      <c r="C569" s="69">
        <f t="shared" si="18"/>
        <v>0.77148038461538471</v>
      </c>
      <c r="D569" s="69">
        <v>13.97569</v>
      </c>
      <c r="E569" s="69">
        <v>18231.95</v>
      </c>
      <c r="F569" s="44">
        <f t="shared" si="19"/>
        <v>0.70122884615384617</v>
      </c>
    </row>
    <row r="570" spans="1:6" ht="13" x14ac:dyDescent="0.3">
      <c r="A570" s="69">
        <v>14.03567</v>
      </c>
      <c r="B570" s="69">
        <v>19816.04</v>
      </c>
      <c r="C570" s="69">
        <f t="shared" si="18"/>
        <v>0.76215538461538468</v>
      </c>
      <c r="D570" s="69">
        <v>14.03567</v>
      </c>
      <c r="E570" s="69">
        <v>15779.03</v>
      </c>
      <c r="F570" s="44">
        <f t="shared" si="19"/>
        <v>0.6068857692307692</v>
      </c>
    </row>
    <row r="571" spans="1:6" ht="13" x14ac:dyDescent="0.3">
      <c r="A571" s="69">
        <v>14.095649999999999</v>
      </c>
      <c r="B571" s="69">
        <v>19626.54</v>
      </c>
      <c r="C571" s="69">
        <f t="shared" si="18"/>
        <v>0.75486692307692316</v>
      </c>
      <c r="D571" s="69">
        <v>14.095649999999999</v>
      </c>
      <c r="E571" s="69">
        <v>12615.33</v>
      </c>
      <c r="F571" s="44">
        <f t="shared" si="19"/>
        <v>0.485205</v>
      </c>
    </row>
    <row r="572" spans="1:6" ht="13" x14ac:dyDescent="0.3">
      <c r="A572" s="69">
        <v>14.15563</v>
      </c>
      <c r="B572" s="69">
        <v>19383.419999999998</v>
      </c>
      <c r="C572" s="69">
        <f t="shared" si="18"/>
        <v>0.74551615384615377</v>
      </c>
      <c r="D572" s="69">
        <v>14.15563</v>
      </c>
      <c r="E572" s="69">
        <v>9606.5409999999993</v>
      </c>
      <c r="F572" s="44">
        <f t="shared" si="19"/>
        <v>0.36948234615384612</v>
      </c>
    </row>
    <row r="573" spans="1:6" ht="13" x14ac:dyDescent="0.3">
      <c r="A573" s="69">
        <v>14.21561</v>
      </c>
      <c r="B573" s="69">
        <v>19047.330000000002</v>
      </c>
      <c r="C573" s="69">
        <f t="shared" si="18"/>
        <v>0.73258961538461542</v>
      </c>
      <c r="D573" s="69">
        <v>14.21561</v>
      </c>
      <c r="E573" s="69">
        <v>6890.8689999999997</v>
      </c>
      <c r="F573" s="44">
        <f t="shared" si="19"/>
        <v>0.26503342307692307</v>
      </c>
    </row>
    <row r="574" spans="1:6" ht="13" x14ac:dyDescent="0.3">
      <c r="A574" s="69">
        <v>14.275589999999999</v>
      </c>
      <c r="B574" s="69">
        <v>18500.189999999999</v>
      </c>
      <c r="C574" s="69">
        <f t="shared" si="18"/>
        <v>0.71154576923076918</v>
      </c>
      <c r="D574" s="69">
        <v>14.275589999999999</v>
      </c>
      <c r="E574" s="69">
        <v>4620.1959999999999</v>
      </c>
      <c r="F574" s="44">
        <f t="shared" si="19"/>
        <v>0.17769984615384615</v>
      </c>
    </row>
    <row r="575" spans="1:6" ht="13" x14ac:dyDescent="0.3">
      <c r="A575" s="69">
        <v>14.33558</v>
      </c>
      <c r="B575" s="69">
        <v>17449.87</v>
      </c>
      <c r="C575" s="69">
        <f t="shared" si="18"/>
        <v>0.67114884615384607</v>
      </c>
      <c r="D575" s="69">
        <v>14.33558</v>
      </c>
      <c r="E575" s="69">
        <v>2898.0340000000001</v>
      </c>
      <c r="F575" s="44">
        <f t="shared" si="19"/>
        <v>0.11146284615384616</v>
      </c>
    </row>
    <row r="576" spans="1:6" ht="13" x14ac:dyDescent="0.3">
      <c r="A576" s="69">
        <v>14.39556</v>
      </c>
      <c r="B576" s="69">
        <v>15822.84</v>
      </c>
      <c r="C576" s="69">
        <f t="shared" si="18"/>
        <v>0.60857076923076925</v>
      </c>
      <c r="D576" s="69">
        <v>14.39556</v>
      </c>
      <c r="E576" s="69">
        <v>1735.732</v>
      </c>
      <c r="F576" s="44">
        <f t="shared" si="19"/>
        <v>6.6758923076923077E-2</v>
      </c>
    </row>
    <row r="577" spans="1:6" ht="13" x14ac:dyDescent="0.3">
      <c r="A577" s="69">
        <v>14.455539999999999</v>
      </c>
      <c r="B577" s="69">
        <v>13807.6</v>
      </c>
      <c r="C577" s="69">
        <f t="shared" si="18"/>
        <v>0.53106153846153847</v>
      </c>
      <c r="D577" s="69">
        <v>14.455539999999999</v>
      </c>
      <c r="E577" s="69">
        <v>1048.7940000000001</v>
      </c>
      <c r="F577" s="44">
        <f t="shared" si="19"/>
        <v>4.0338230769230772E-2</v>
      </c>
    </row>
    <row r="578" spans="1:6" ht="13" x14ac:dyDescent="0.3">
      <c r="A578" s="69">
        <v>14.51552</v>
      </c>
      <c r="B578" s="69">
        <v>11270.87</v>
      </c>
      <c r="C578" s="69">
        <f t="shared" si="18"/>
        <v>0.43349500000000002</v>
      </c>
      <c r="D578" s="69">
        <v>14.51552</v>
      </c>
      <c r="E578" s="69">
        <v>760.8682</v>
      </c>
      <c r="F578" s="44">
        <f t="shared" si="19"/>
        <v>2.926416153846154E-2</v>
      </c>
    </row>
    <row r="579" spans="1:6" ht="13" x14ac:dyDescent="0.3">
      <c r="A579" s="69">
        <v>14.5755</v>
      </c>
      <c r="B579" s="69">
        <v>8819.6</v>
      </c>
      <c r="C579" s="69">
        <f t="shared" si="18"/>
        <v>0.33921538461538464</v>
      </c>
      <c r="D579" s="69">
        <v>14.5755</v>
      </c>
      <c r="E579" s="69">
        <v>616.62540000000001</v>
      </c>
      <c r="F579" s="44">
        <f t="shared" si="19"/>
        <v>2.3716361538461538E-2</v>
      </c>
    </row>
    <row r="580" spans="1:6" ht="13" x14ac:dyDescent="0.3">
      <c r="A580" s="69">
        <v>14.635479999999999</v>
      </c>
      <c r="B580" s="69">
        <v>6505.5839999999998</v>
      </c>
      <c r="C580" s="69">
        <f t="shared" si="18"/>
        <v>0.25021476923076924</v>
      </c>
      <c r="D580" s="69">
        <v>14.635479999999999</v>
      </c>
      <c r="E580" s="69">
        <v>527.48689999999999</v>
      </c>
      <c r="F580" s="44">
        <f t="shared" si="19"/>
        <v>2.0287957692307693E-2</v>
      </c>
    </row>
    <row r="581" spans="1:6" ht="13" x14ac:dyDescent="0.3">
      <c r="A581" s="69">
        <v>14.695460000000001</v>
      </c>
      <c r="B581" s="69">
        <v>4523.4930000000004</v>
      </c>
      <c r="C581" s="69">
        <f t="shared" si="18"/>
        <v>0.17398050000000001</v>
      </c>
      <c r="D581" s="69">
        <v>14.695460000000001</v>
      </c>
      <c r="E581" s="69">
        <v>467.8657</v>
      </c>
      <c r="F581" s="44">
        <f t="shared" si="19"/>
        <v>1.7994834615384616E-2</v>
      </c>
    </row>
    <row r="582" spans="1:6" ht="13" x14ac:dyDescent="0.3">
      <c r="A582" s="69">
        <v>14.75545</v>
      </c>
      <c r="B582" s="69">
        <v>3013.7779999999998</v>
      </c>
      <c r="C582" s="69">
        <f t="shared" si="18"/>
        <v>0.11591453846153846</v>
      </c>
      <c r="D582" s="69">
        <v>14.75545</v>
      </c>
      <c r="E582" s="69">
        <v>424.76220000000001</v>
      </c>
      <c r="F582" s="44">
        <f t="shared" si="19"/>
        <v>1.6337007692307691E-2</v>
      </c>
    </row>
    <row r="583" spans="1:6" ht="13" x14ac:dyDescent="0.3">
      <c r="A583" s="69">
        <v>14.815429999999999</v>
      </c>
      <c r="B583" s="69">
        <v>1959.4680000000001</v>
      </c>
      <c r="C583" s="69">
        <f t="shared" si="18"/>
        <v>7.5364153846153845E-2</v>
      </c>
      <c r="D583" s="69">
        <v>14.815429999999999</v>
      </c>
      <c r="E583" s="69">
        <v>382.91660000000002</v>
      </c>
      <c r="F583" s="44">
        <f t="shared" si="19"/>
        <v>1.4727561538461539E-2</v>
      </c>
    </row>
    <row r="584" spans="1:6" ht="13" x14ac:dyDescent="0.3">
      <c r="A584" s="69">
        <v>14.87541</v>
      </c>
      <c r="B584" s="69">
        <v>1255.972</v>
      </c>
      <c r="C584" s="69">
        <f t="shared" si="18"/>
        <v>4.8306615384615385E-2</v>
      </c>
      <c r="D584" s="69">
        <v>14.87541</v>
      </c>
      <c r="E584" s="69">
        <v>342.10289999999998</v>
      </c>
      <c r="F584" s="44">
        <f t="shared" si="19"/>
        <v>1.3157803846153846E-2</v>
      </c>
    </row>
    <row r="585" spans="1:6" ht="13" x14ac:dyDescent="0.3">
      <c r="A585" s="69">
        <v>14.93539</v>
      </c>
      <c r="B585" s="69">
        <v>894.13149999999996</v>
      </c>
      <c r="C585" s="69">
        <f t="shared" si="18"/>
        <v>3.4389673076923075E-2</v>
      </c>
      <c r="D585" s="69">
        <v>14.93539</v>
      </c>
      <c r="E585" s="69">
        <v>323.44639999999998</v>
      </c>
      <c r="F585" s="44">
        <f t="shared" si="19"/>
        <v>1.2440246153846153E-2</v>
      </c>
    </row>
    <row r="586" spans="1:6" ht="13" x14ac:dyDescent="0.3">
      <c r="A586" s="69">
        <v>14.995369999999999</v>
      </c>
      <c r="B586" s="69">
        <v>687.30420000000004</v>
      </c>
      <c r="C586" s="69">
        <f t="shared" si="18"/>
        <v>2.6434776923076924E-2</v>
      </c>
      <c r="D586" s="69">
        <v>14.995369999999999</v>
      </c>
      <c r="E586" s="69">
        <v>318.73390000000001</v>
      </c>
      <c r="F586" s="44">
        <f t="shared" si="19"/>
        <v>1.2258996153846154E-2</v>
      </c>
    </row>
    <row r="587" spans="1:6" ht="13" x14ac:dyDescent="0.3">
      <c r="A587" s="69">
        <v>15.055350000000001</v>
      </c>
      <c r="B587" s="69">
        <v>564.65300000000002</v>
      </c>
      <c r="C587" s="69">
        <f t="shared" si="18"/>
        <v>2.1717423076923079E-2</v>
      </c>
      <c r="D587" s="69">
        <v>15.055350000000001</v>
      </c>
      <c r="E587" s="69">
        <v>318.11700000000002</v>
      </c>
      <c r="F587" s="44">
        <f t="shared" si="19"/>
        <v>1.2235269230769232E-2</v>
      </c>
    </row>
    <row r="588" spans="1:6" ht="13" x14ac:dyDescent="0.3">
      <c r="A588" s="69">
        <v>15.11533</v>
      </c>
      <c r="B588" s="69">
        <v>497.11180000000002</v>
      </c>
      <c r="C588" s="69">
        <f t="shared" si="18"/>
        <v>1.9119684615384616E-2</v>
      </c>
      <c r="D588" s="69">
        <v>15.11533</v>
      </c>
      <c r="E588" s="69">
        <v>316.08460000000002</v>
      </c>
      <c r="F588" s="44">
        <f t="shared" si="19"/>
        <v>1.2157100000000001E-2</v>
      </c>
    </row>
    <row r="589" spans="1:6" ht="13" x14ac:dyDescent="0.3">
      <c r="A589" s="69">
        <v>15.175319999999999</v>
      </c>
      <c r="B589" s="69">
        <v>460.04169999999999</v>
      </c>
      <c r="C589" s="69">
        <f t="shared" si="18"/>
        <v>1.7693911538461539E-2</v>
      </c>
      <c r="D589" s="69">
        <v>15.175319999999999</v>
      </c>
      <c r="E589" s="69">
        <v>316.35579999999999</v>
      </c>
      <c r="F589" s="44">
        <f t="shared" si="19"/>
        <v>1.2167530769230769E-2</v>
      </c>
    </row>
    <row r="590" spans="1:6" ht="13" x14ac:dyDescent="0.3">
      <c r="A590" s="69">
        <v>15.235300000000001</v>
      </c>
      <c r="B590" s="69">
        <v>422.02620000000002</v>
      </c>
      <c r="C590" s="69">
        <f t="shared" si="18"/>
        <v>1.6231776923076924E-2</v>
      </c>
      <c r="D590" s="69">
        <v>15.235300000000001</v>
      </c>
      <c r="E590" s="69">
        <v>305.32400000000001</v>
      </c>
      <c r="F590" s="44">
        <f t="shared" si="19"/>
        <v>1.174323076923077E-2</v>
      </c>
    </row>
    <row r="591" spans="1:6" ht="13" x14ac:dyDescent="0.3">
      <c r="A591" s="69">
        <v>15.29528</v>
      </c>
      <c r="B591" s="69">
        <v>385.33319999999998</v>
      </c>
      <c r="C591" s="69">
        <f t="shared" si="18"/>
        <v>1.4820507692307692E-2</v>
      </c>
      <c r="D591" s="69">
        <v>15.29528</v>
      </c>
      <c r="E591" s="69">
        <v>297.2328</v>
      </c>
      <c r="F591" s="44">
        <f t="shared" si="19"/>
        <v>1.1432030769230769E-2</v>
      </c>
    </row>
    <row r="592" spans="1:6" ht="13" x14ac:dyDescent="0.3">
      <c r="A592" s="69">
        <v>15.355259999999999</v>
      </c>
      <c r="B592" s="69">
        <v>367.50819999999999</v>
      </c>
      <c r="C592" s="69">
        <f t="shared" si="18"/>
        <v>1.4134930769230768E-2</v>
      </c>
      <c r="D592" s="69">
        <v>15.355259999999999</v>
      </c>
      <c r="E592" s="69">
        <v>288.42790000000002</v>
      </c>
      <c r="F592" s="44">
        <f t="shared" si="19"/>
        <v>1.1093380769230769E-2</v>
      </c>
    </row>
    <row r="593" spans="1:6" ht="13" x14ac:dyDescent="0.3">
      <c r="A593" s="69">
        <v>15.415240000000001</v>
      </c>
      <c r="B593" s="69">
        <v>359.62430000000001</v>
      </c>
      <c r="C593" s="69">
        <f t="shared" si="18"/>
        <v>1.3831703846153846E-2</v>
      </c>
      <c r="D593" s="69">
        <v>15.415240000000001</v>
      </c>
      <c r="E593" s="69">
        <v>281.51339999999999</v>
      </c>
      <c r="F593" s="44">
        <f t="shared" si="19"/>
        <v>1.0827438461538462E-2</v>
      </c>
    </row>
    <row r="594" spans="1:6" ht="13" x14ac:dyDescent="0.3">
      <c r="A594" s="69">
        <v>15.47522</v>
      </c>
      <c r="B594" s="69">
        <v>349.04079999999999</v>
      </c>
      <c r="C594" s="69">
        <f t="shared" si="18"/>
        <v>1.3424646153846153E-2</v>
      </c>
      <c r="D594" s="69">
        <v>15.47522</v>
      </c>
      <c r="E594" s="69">
        <v>279.71230000000003</v>
      </c>
      <c r="F594" s="44">
        <f t="shared" si="19"/>
        <v>1.0758165384615387E-2</v>
      </c>
    </row>
    <row r="595" spans="1:6" ht="13" x14ac:dyDescent="0.3">
      <c r="A595" s="69">
        <v>15.5352</v>
      </c>
      <c r="B595" s="69">
        <v>336.50450000000001</v>
      </c>
      <c r="C595" s="69">
        <f t="shared" si="18"/>
        <v>1.294248076923077E-2</v>
      </c>
      <c r="D595" s="69">
        <v>15.5352</v>
      </c>
      <c r="E595" s="69">
        <v>282.34249999999997</v>
      </c>
      <c r="F595" s="44">
        <f t="shared" si="19"/>
        <v>1.0859326923076921E-2</v>
      </c>
    </row>
    <row r="596" spans="1:6" ht="13" x14ac:dyDescent="0.3">
      <c r="A596" s="69">
        <v>15.595190000000001</v>
      </c>
      <c r="B596" s="69">
        <v>322.64729999999997</v>
      </c>
      <c r="C596" s="69">
        <f t="shared" si="18"/>
        <v>1.2409511538461537E-2</v>
      </c>
      <c r="D596" s="69">
        <v>15.595190000000001</v>
      </c>
      <c r="E596" s="69">
        <v>277.29969999999997</v>
      </c>
      <c r="F596" s="44">
        <f t="shared" si="19"/>
        <v>1.0665373076923076E-2</v>
      </c>
    </row>
    <row r="597" spans="1:6" ht="13" x14ac:dyDescent="0.3">
      <c r="A597" s="69">
        <v>15.65517</v>
      </c>
      <c r="B597" s="69">
        <v>317.41660000000002</v>
      </c>
      <c r="C597" s="69">
        <f t="shared" si="18"/>
        <v>1.2208330769230769E-2</v>
      </c>
      <c r="D597" s="69">
        <v>15.65517</v>
      </c>
      <c r="E597" s="69">
        <v>270.65949999999998</v>
      </c>
      <c r="F597" s="44">
        <f t="shared" si="19"/>
        <v>1.0409980769230769E-2</v>
      </c>
    </row>
    <row r="598" spans="1:6" ht="13" x14ac:dyDescent="0.3">
      <c r="A598" s="69">
        <v>15.71515</v>
      </c>
      <c r="B598" s="69">
        <v>320.61110000000002</v>
      </c>
      <c r="C598" s="69">
        <f t="shared" si="18"/>
        <v>1.2331196153846155E-2</v>
      </c>
      <c r="D598" s="69">
        <v>15.71515</v>
      </c>
      <c r="E598" s="69">
        <v>274.3691</v>
      </c>
      <c r="F598" s="44">
        <f t="shared" si="19"/>
        <v>1.0552657692307692E-2</v>
      </c>
    </row>
    <row r="599" spans="1:6" ht="13" x14ac:dyDescent="0.3">
      <c r="A599" s="69">
        <v>15.775130000000001</v>
      </c>
      <c r="B599" s="69">
        <v>320.32400000000001</v>
      </c>
      <c r="C599" s="69">
        <f t="shared" si="18"/>
        <v>1.2320153846153847E-2</v>
      </c>
      <c r="D599" s="69">
        <v>15.775130000000001</v>
      </c>
      <c r="E599" s="69">
        <v>278.34269999999998</v>
      </c>
      <c r="F599" s="44">
        <f t="shared" si="19"/>
        <v>1.0705488461538461E-2</v>
      </c>
    </row>
    <row r="600" spans="1:6" ht="13" x14ac:dyDescent="0.3">
      <c r="A600" s="69">
        <v>15.83511</v>
      </c>
      <c r="B600" s="69">
        <v>311.84789999999998</v>
      </c>
      <c r="C600" s="69">
        <f t="shared" si="18"/>
        <v>1.1994149999999999E-2</v>
      </c>
      <c r="D600" s="69">
        <v>15.83511</v>
      </c>
      <c r="E600" s="69">
        <v>272.14319999999998</v>
      </c>
      <c r="F600" s="44">
        <f t="shared" si="19"/>
        <v>1.0467046153846154E-2</v>
      </c>
    </row>
    <row r="601" spans="1:6" ht="13" x14ac:dyDescent="0.3">
      <c r="A601" s="69">
        <v>15.89509</v>
      </c>
      <c r="B601" s="69">
        <v>307.34469999999999</v>
      </c>
      <c r="C601" s="69">
        <f t="shared" si="18"/>
        <v>1.182095E-2</v>
      </c>
      <c r="D601" s="69">
        <v>15.89509</v>
      </c>
      <c r="E601" s="69">
        <v>258.41629999999998</v>
      </c>
      <c r="F601" s="44">
        <f t="shared" si="19"/>
        <v>9.9390884615384607E-3</v>
      </c>
    </row>
    <row r="602" spans="1:6" ht="13" x14ac:dyDescent="0.3">
      <c r="A602" s="69">
        <v>15.955080000000001</v>
      </c>
      <c r="B602" s="69">
        <v>309.19459999999998</v>
      </c>
      <c r="C602" s="69">
        <f t="shared" si="18"/>
        <v>1.1892099999999999E-2</v>
      </c>
      <c r="D602" s="69">
        <v>15.955080000000001</v>
      </c>
      <c r="E602" s="69">
        <v>253.2388</v>
      </c>
      <c r="F602" s="44">
        <f t="shared" si="19"/>
        <v>9.7399538461538458E-3</v>
      </c>
    </row>
    <row r="603" spans="1:6" ht="13" x14ac:dyDescent="0.3">
      <c r="A603" s="69">
        <v>16.015059999999998</v>
      </c>
      <c r="B603" s="69">
        <v>300.50799999999998</v>
      </c>
      <c r="C603" s="69">
        <f t="shared" si="18"/>
        <v>1.1557999999999999E-2</v>
      </c>
      <c r="D603" s="69">
        <v>16.015059999999998</v>
      </c>
      <c r="E603" s="69">
        <v>249.44710000000001</v>
      </c>
      <c r="F603" s="44">
        <f t="shared" si="19"/>
        <v>9.5941192307692318E-3</v>
      </c>
    </row>
    <row r="604" spans="1:6" ht="13" x14ac:dyDescent="0.3">
      <c r="A604" s="69">
        <v>16.075040000000001</v>
      </c>
      <c r="B604" s="69">
        <v>290.80880000000002</v>
      </c>
      <c r="C604" s="69">
        <f t="shared" si="18"/>
        <v>1.1184953846153848E-2</v>
      </c>
      <c r="D604" s="69">
        <v>16.075040000000001</v>
      </c>
      <c r="E604" s="69">
        <v>256.18779999999998</v>
      </c>
      <c r="F604" s="44">
        <f t="shared" si="19"/>
        <v>9.8533769230769227E-3</v>
      </c>
    </row>
    <row r="605" spans="1:6" ht="13" x14ac:dyDescent="0.3">
      <c r="A605" s="69">
        <v>16.135020000000001</v>
      </c>
      <c r="B605" s="69">
        <v>284.82560000000001</v>
      </c>
      <c r="C605" s="69">
        <f t="shared" si="18"/>
        <v>1.095483076923077E-2</v>
      </c>
      <c r="D605" s="69">
        <v>16.135020000000001</v>
      </c>
      <c r="E605" s="69">
        <v>264.85520000000002</v>
      </c>
      <c r="F605" s="44">
        <f t="shared" si="19"/>
        <v>1.0186738461538463E-2</v>
      </c>
    </row>
    <row r="606" spans="1:6" ht="13" x14ac:dyDescent="0.3">
      <c r="A606" s="69">
        <v>16.195</v>
      </c>
      <c r="B606" s="69">
        <v>285.43329999999997</v>
      </c>
      <c r="C606" s="69">
        <f t="shared" si="18"/>
        <v>1.0978203846153846E-2</v>
      </c>
      <c r="D606" s="69">
        <v>16.195</v>
      </c>
      <c r="E606" s="69">
        <v>267.76299999999998</v>
      </c>
      <c r="F606" s="44">
        <f t="shared" si="19"/>
        <v>1.0298576923076922E-2</v>
      </c>
    </row>
    <row r="607" spans="1:6" ht="13" x14ac:dyDescent="0.3">
      <c r="A607" s="69">
        <v>16.25498</v>
      </c>
      <c r="B607" s="69">
        <v>292.80560000000003</v>
      </c>
      <c r="C607" s="69">
        <f t="shared" si="18"/>
        <v>1.1261753846153848E-2</v>
      </c>
      <c r="D607" s="69">
        <v>16.25498</v>
      </c>
      <c r="E607" s="69">
        <v>265.01530000000002</v>
      </c>
      <c r="F607" s="44">
        <f t="shared" si="19"/>
        <v>1.0192896153846154E-2</v>
      </c>
    </row>
    <row r="608" spans="1:6" ht="13" x14ac:dyDescent="0.3">
      <c r="A608" s="69">
        <v>16.314959999999999</v>
      </c>
      <c r="B608" s="69">
        <v>296.8322</v>
      </c>
      <c r="C608" s="69">
        <f t="shared" si="18"/>
        <v>1.1416623076923076E-2</v>
      </c>
      <c r="D608" s="69">
        <v>16.314959999999999</v>
      </c>
      <c r="E608" s="69">
        <v>262.79219999999998</v>
      </c>
      <c r="F608" s="44">
        <f t="shared" si="19"/>
        <v>1.0107392307692307E-2</v>
      </c>
    </row>
    <row r="609" spans="1:6" ht="13" x14ac:dyDescent="0.3">
      <c r="A609" s="69">
        <v>16.374949999999998</v>
      </c>
      <c r="B609" s="69">
        <v>288.1046</v>
      </c>
      <c r="C609" s="69">
        <f t="shared" si="18"/>
        <v>1.1080946153846154E-2</v>
      </c>
      <c r="D609" s="69">
        <v>16.374949999999998</v>
      </c>
      <c r="E609" s="69">
        <v>244.85290000000001</v>
      </c>
      <c r="F609" s="44">
        <f t="shared" si="19"/>
        <v>9.4174192307692316E-3</v>
      </c>
    </row>
    <row r="610" spans="1:6" ht="13" x14ac:dyDescent="0.3">
      <c r="A610" s="69">
        <v>16.434930000000001</v>
      </c>
      <c r="B610" s="69">
        <v>281.54180000000002</v>
      </c>
      <c r="C610" s="69">
        <f t="shared" si="18"/>
        <v>1.0828530769230771E-2</v>
      </c>
      <c r="D610" s="69">
        <v>16.434930000000001</v>
      </c>
      <c r="E610" s="69">
        <v>234.4067</v>
      </c>
      <c r="F610" s="44">
        <f t="shared" si="19"/>
        <v>9.0156423076923082E-3</v>
      </c>
    </row>
    <row r="611" spans="1:6" ht="13" x14ac:dyDescent="0.3">
      <c r="A611" s="69">
        <v>16.494910000000001</v>
      </c>
      <c r="B611" s="69">
        <v>277.71809999999999</v>
      </c>
      <c r="C611" s="69">
        <f t="shared" si="18"/>
        <v>1.0681465384615384E-2</v>
      </c>
      <c r="D611" s="69">
        <v>16.494910000000001</v>
      </c>
      <c r="E611" s="69">
        <v>228.4314</v>
      </c>
      <c r="F611" s="44">
        <f t="shared" si="19"/>
        <v>8.7858230769230772E-3</v>
      </c>
    </row>
    <row r="612" spans="1:6" ht="13" x14ac:dyDescent="0.3">
      <c r="A612" s="69">
        <v>16.55489</v>
      </c>
      <c r="B612" s="69">
        <v>276.50009999999997</v>
      </c>
      <c r="C612" s="69">
        <f t="shared" si="18"/>
        <v>1.063461923076923E-2</v>
      </c>
      <c r="D612" s="69">
        <v>16.55489</v>
      </c>
      <c r="E612" s="69">
        <v>225.27629999999999</v>
      </c>
      <c r="F612" s="44">
        <f t="shared" si="19"/>
        <v>8.6644730769230762E-3</v>
      </c>
    </row>
    <row r="613" spans="1:6" ht="13" x14ac:dyDescent="0.3">
      <c r="A613" s="69">
        <v>16.61487</v>
      </c>
      <c r="B613" s="69">
        <v>276.38099999999997</v>
      </c>
      <c r="C613" s="69">
        <f t="shared" si="18"/>
        <v>1.063003846153846E-2</v>
      </c>
      <c r="D613" s="69">
        <v>16.61487</v>
      </c>
      <c r="E613" s="69">
        <v>226.1688</v>
      </c>
      <c r="F613" s="44">
        <f t="shared" si="19"/>
        <v>8.6987999999999996E-3</v>
      </c>
    </row>
    <row r="614" spans="1:6" ht="13" x14ac:dyDescent="0.3">
      <c r="A614" s="69">
        <v>16.674849999999999</v>
      </c>
      <c r="B614" s="69">
        <v>269.91039999999998</v>
      </c>
      <c r="C614" s="69">
        <f t="shared" si="18"/>
        <v>1.0381169230769229E-2</v>
      </c>
      <c r="D614" s="69">
        <v>16.674849999999999</v>
      </c>
      <c r="E614" s="69">
        <v>0</v>
      </c>
      <c r="F614" s="44">
        <f t="shared" si="19"/>
        <v>0</v>
      </c>
    </row>
    <row r="615" spans="1:6" ht="13" x14ac:dyDescent="0.3">
      <c r="A615" s="69">
        <v>16.734829999999999</v>
      </c>
      <c r="B615" s="69">
        <v>259.75580000000002</v>
      </c>
      <c r="C615" s="69">
        <f t="shared" si="18"/>
        <v>9.9906076923076924E-3</v>
      </c>
      <c r="D615" s="69">
        <v>16.734829999999999</v>
      </c>
      <c r="E615" s="69">
        <v>0</v>
      </c>
      <c r="F615" s="44">
        <f t="shared" si="19"/>
        <v>0</v>
      </c>
    </row>
    <row r="616" spans="1:6" ht="13" x14ac:dyDescent="0.3">
      <c r="A616" s="69">
        <v>16.794820000000001</v>
      </c>
      <c r="B616" s="69">
        <v>253.52019999999999</v>
      </c>
      <c r="C616" s="69">
        <f t="shared" si="18"/>
        <v>9.7507769230769231E-3</v>
      </c>
      <c r="D616" s="69">
        <v>16.794820000000001</v>
      </c>
      <c r="E616" s="69">
        <v>0</v>
      </c>
      <c r="F616" s="44">
        <f t="shared" si="19"/>
        <v>0</v>
      </c>
    </row>
    <row r="617" spans="1:6" ht="13" x14ac:dyDescent="0.3">
      <c r="A617" s="69">
        <v>16.854800000000001</v>
      </c>
      <c r="B617" s="69">
        <v>251.13679999999999</v>
      </c>
      <c r="C617" s="69">
        <f t="shared" si="18"/>
        <v>9.6591076923076922E-3</v>
      </c>
      <c r="D617" s="69">
        <v>16.854800000000001</v>
      </c>
      <c r="E617" s="69">
        <v>0</v>
      </c>
      <c r="F617" s="44">
        <f t="shared" si="19"/>
        <v>0</v>
      </c>
    </row>
    <row r="618" spans="1:6" ht="13" x14ac:dyDescent="0.3">
      <c r="A618" s="69">
        <v>16.91478</v>
      </c>
      <c r="B618" s="69">
        <v>252.14750000000001</v>
      </c>
      <c r="C618" s="69">
        <f t="shared" si="18"/>
        <v>9.6979807692307695E-3</v>
      </c>
      <c r="D618" s="69">
        <v>16.91478</v>
      </c>
      <c r="E618" s="69">
        <v>0</v>
      </c>
      <c r="F618" s="44">
        <f t="shared" si="19"/>
        <v>0</v>
      </c>
    </row>
    <row r="619" spans="1:6" ht="13" x14ac:dyDescent="0.3">
      <c r="A619" s="69">
        <v>16.97476</v>
      </c>
      <c r="B619" s="69">
        <v>250.1789</v>
      </c>
      <c r="C619" s="69">
        <f t="shared" si="18"/>
        <v>9.6222653846153843E-3</v>
      </c>
      <c r="D619" s="69">
        <v>16.97476</v>
      </c>
      <c r="E619" s="69">
        <v>0</v>
      </c>
      <c r="F619" s="44">
        <f t="shared" si="19"/>
        <v>0</v>
      </c>
    </row>
    <row r="620" spans="1:6" ht="13" x14ac:dyDescent="0.3">
      <c r="A620" s="69">
        <v>17.034739999999999</v>
      </c>
      <c r="B620" s="69">
        <v>235.0463</v>
      </c>
      <c r="C620" s="69">
        <f t="shared" si="18"/>
        <v>9.0402423076923078E-3</v>
      </c>
      <c r="D620" s="69">
        <v>17.034739999999999</v>
      </c>
      <c r="E620" s="69">
        <v>0</v>
      </c>
      <c r="F620" s="44">
        <f t="shared" si="19"/>
        <v>0</v>
      </c>
    </row>
    <row r="621" spans="1:6" ht="13" x14ac:dyDescent="0.3">
      <c r="A621" s="69">
        <v>17.094719999999999</v>
      </c>
      <c r="B621" s="69">
        <v>227.74350000000001</v>
      </c>
      <c r="C621" s="69">
        <f t="shared" si="18"/>
        <v>8.7593653846153845E-3</v>
      </c>
      <c r="D621" s="69">
        <v>17.094719999999999</v>
      </c>
      <c r="E621" s="69">
        <v>0</v>
      </c>
      <c r="F621" s="44">
        <f t="shared" si="19"/>
        <v>0</v>
      </c>
    </row>
    <row r="622" spans="1:6" ht="13" x14ac:dyDescent="0.3">
      <c r="A622" s="69">
        <v>17.154710000000001</v>
      </c>
      <c r="B622" s="69">
        <v>235.422</v>
      </c>
      <c r="C622" s="69">
        <f t="shared" si="18"/>
        <v>9.054692307692307E-3</v>
      </c>
      <c r="D622" s="69">
        <v>17.154710000000001</v>
      </c>
      <c r="E622" s="69">
        <v>0</v>
      </c>
      <c r="F622" s="44">
        <f t="shared" si="19"/>
        <v>0</v>
      </c>
    </row>
    <row r="623" spans="1:6" ht="13" x14ac:dyDescent="0.3">
      <c r="A623" s="69">
        <v>17.214690000000001</v>
      </c>
      <c r="B623" s="69">
        <v>244.87200000000001</v>
      </c>
      <c r="C623" s="69">
        <f t="shared" si="18"/>
        <v>9.4181538461538469E-3</v>
      </c>
      <c r="D623" s="69">
        <v>17.214690000000001</v>
      </c>
      <c r="E623" s="69">
        <v>0</v>
      </c>
      <c r="F623" s="44">
        <f t="shared" si="19"/>
        <v>0</v>
      </c>
    </row>
    <row r="624" spans="1:6" ht="13" x14ac:dyDescent="0.3">
      <c r="A624" s="69">
        <v>17.27467</v>
      </c>
      <c r="B624" s="69">
        <v>250.2526</v>
      </c>
      <c r="C624" s="69">
        <f t="shared" ref="C624:C625" si="20">B624/26000</f>
        <v>9.6250999999999993E-3</v>
      </c>
      <c r="D624" s="69">
        <v>17.27467</v>
      </c>
      <c r="E624" s="69">
        <v>0</v>
      </c>
      <c r="F624" s="44">
        <f t="shared" ref="F624:F625" si="21">E624/26000</f>
        <v>0</v>
      </c>
    </row>
    <row r="625" spans="1:7" ht="13" x14ac:dyDescent="0.3">
      <c r="A625" s="69">
        <v>17.33465</v>
      </c>
      <c r="B625" s="69">
        <v>244.88310000000001</v>
      </c>
      <c r="C625" s="69">
        <f t="shared" si="20"/>
        <v>9.4185807692307704E-3</v>
      </c>
      <c r="D625" s="69">
        <v>17.33465</v>
      </c>
      <c r="E625" s="69">
        <v>0</v>
      </c>
      <c r="F625" s="44">
        <f t="shared" si="21"/>
        <v>0</v>
      </c>
    </row>
    <row r="626" spans="1:7" x14ac:dyDescent="0.25">
      <c r="A626"/>
      <c r="B626"/>
      <c r="C626"/>
      <c r="D626"/>
      <c r="E626"/>
      <c r="F626"/>
      <c r="G626"/>
    </row>
    <row r="627" spans="1:7" x14ac:dyDescent="0.25">
      <c r="A627"/>
      <c r="B627"/>
      <c r="C627"/>
      <c r="D627"/>
      <c r="E627"/>
      <c r="F627"/>
      <c r="G627"/>
    </row>
    <row r="628" spans="1:7" x14ac:dyDescent="0.25">
      <c r="A628"/>
      <c r="B628"/>
      <c r="C628"/>
      <c r="D628"/>
      <c r="E628"/>
      <c r="F628"/>
      <c r="G628"/>
    </row>
    <row r="629" spans="1:7" x14ac:dyDescent="0.25">
      <c r="A629"/>
      <c r="B629"/>
      <c r="C629"/>
      <c r="D629"/>
      <c r="E629"/>
      <c r="F629"/>
      <c r="G629"/>
    </row>
    <row r="630" spans="1:7" x14ac:dyDescent="0.25">
      <c r="A630"/>
      <c r="B630"/>
      <c r="C630"/>
      <c r="D630"/>
      <c r="E630"/>
      <c r="F630"/>
      <c r="G630"/>
    </row>
    <row r="631" spans="1:7" x14ac:dyDescent="0.25">
      <c r="A631"/>
      <c r="B631"/>
      <c r="C631"/>
      <c r="D631"/>
      <c r="E631"/>
      <c r="F631"/>
      <c r="G631"/>
    </row>
    <row r="632" spans="1:7" x14ac:dyDescent="0.25">
      <c r="A632"/>
      <c r="B632"/>
      <c r="C632"/>
      <c r="D632"/>
      <c r="E632"/>
      <c r="F632"/>
      <c r="G632"/>
    </row>
    <row r="633" spans="1:7" x14ac:dyDescent="0.25">
      <c r="A633"/>
      <c r="B633"/>
      <c r="C633"/>
      <c r="D633"/>
      <c r="E633"/>
      <c r="F633"/>
      <c r="G633"/>
    </row>
    <row r="634" spans="1:7" x14ac:dyDescent="0.25">
      <c r="A634"/>
      <c r="B634"/>
      <c r="C634"/>
      <c r="D634"/>
      <c r="E634"/>
      <c r="F634"/>
      <c r="G634"/>
    </row>
    <row r="635" spans="1:7" x14ac:dyDescent="0.25">
      <c r="A635"/>
      <c r="B635"/>
      <c r="C635"/>
      <c r="D635"/>
      <c r="E635"/>
      <c r="F635"/>
      <c r="G635"/>
    </row>
    <row r="636" spans="1:7" x14ac:dyDescent="0.25">
      <c r="A636"/>
      <c r="B636"/>
      <c r="C636"/>
      <c r="D636"/>
      <c r="E636"/>
      <c r="F636"/>
      <c r="G636"/>
    </row>
    <row r="637" spans="1:7" x14ac:dyDescent="0.25">
      <c r="A637"/>
      <c r="B637"/>
      <c r="C637"/>
      <c r="D637"/>
      <c r="E637"/>
      <c r="F637"/>
      <c r="G637"/>
    </row>
    <row r="638" spans="1:7" x14ac:dyDescent="0.25">
      <c r="A638"/>
      <c r="B638"/>
      <c r="C638"/>
      <c r="D638"/>
      <c r="E638"/>
      <c r="F638"/>
      <c r="G638"/>
    </row>
    <row r="639" spans="1:7" x14ac:dyDescent="0.25">
      <c r="A639"/>
      <c r="B639"/>
      <c r="C639"/>
      <c r="D639"/>
      <c r="E639"/>
      <c r="F639"/>
      <c r="G639"/>
    </row>
    <row r="640" spans="1:7" x14ac:dyDescent="0.25">
      <c r="A640"/>
      <c r="B640"/>
      <c r="C640"/>
      <c r="D640"/>
      <c r="E640"/>
      <c r="F640"/>
      <c r="G640"/>
    </row>
    <row r="641" spans="1:7" x14ac:dyDescent="0.25">
      <c r="A641"/>
      <c r="B641"/>
      <c r="C641"/>
      <c r="D641"/>
      <c r="E641"/>
      <c r="F641"/>
      <c r="G641"/>
    </row>
    <row r="642" spans="1:7" x14ac:dyDescent="0.25">
      <c r="A642"/>
      <c r="B642"/>
      <c r="C642"/>
      <c r="D642"/>
      <c r="E642"/>
      <c r="F642"/>
      <c r="G642"/>
    </row>
    <row r="643" spans="1:7" x14ac:dyDescent="0.25">
      <c r="A643"/>
      <c r="B643"/>
      <c r="C643"/>
      <c r="D643"/>
      <c r="E643"/>
      <c r="F643"/>
      <c r="G643"/>
    </row>
    <row r="644" spans="1:7" x14ac:dyDescent="0.25">
      <c r="A644"/>
      <c r="B644"/>
      <c r="C644"/>
      <c r="D644"/>
      <c r="E644"/>
      <c r="F644"/>
      <c r="G644"/>
    </row>
    <row r="645" spans="1:7" x14ac:dyDescent="0.25">
      <c r="A645"/>
      <c r="B645"/>
      <c r="C645"/>
      <c r="D645"/>
      <c r="E645"/>
      <c r="F645"/>
      <c r="G645"/>
    </row>
    <row r="646" spans="1:7" x14ac:dyDescent="0.25">
      <c r="A646"/>
      <c r="B646"/>
      <c r="C646"/>
      <c r="D646"/>
      <c r="E646"/>
      <c r="F646"/>
      <c r="G646"/>
    </row>
    <row r="647" spans="1:7" x14ac:dyDescent="0.25">
      <c r="A647"/>
      <c r="B647"/>
      <c r="C647"/>
      <c r="D647"/>
      <c r="E647"/>
      <c r="F647"/>
      <c r="G647"/>
    </row>
    <row r="648" spans="1:7" x14ac:dyDescent="0.25">
      <c r="A648"/>
      <c r="B648"/>
      <c r="C648"/>
      <c r="D648"/>
      <c r="E648"/>
      <c r="F648"/>
      <c r="G648"/>
    </row>
    <row r="649" spans="1:7" x14ac:dyDescent="0.25">
      <c r="A649"/>
      <c r="B649"/>
      <c r="C649"/>
      <c r="D649"/>
      <c r="E649"/>
      <c r="F649"/>
      <c r="G649"/>
    </row>
    <row r="650" spans="1:7" x14ac:dyDescent="0.25">
      <c r="A650"/>
      <c r="B650"/>
      <c r="C650"/>
      <c r="D650"/>
      <c r="E650"/>
      <c r="F650"/>
      <c r="G650"/>
    </row>
    <row r="651" spans="1:7" x14ac:dyDescent="0.25">
      <c r="A651"/>
      <c r="B651"/>
      <c r="C651"/>
      <c r="D651"/>
      <c r="E651"/>
      <c r="F651"/>
      <c r="G651"/>
    </row>
    <row r="652" spans="1:7" x14ac:dyDescent="0.25">
      <c r="A652"/>
      <c r="B652"/>
      <c r="C652"/>
      <c r="D652"/>
      <c r="E652"/>
      <c r="F652"/>
      <c r="G652"/>
    </row>
    <row r="653" spans="1:7" x14ac:dyDescent="0.25">
      <c r="A653"/>
      <c r="B653"/>
      <c r="C653"/>
      <c r="D653"/>
      <c r="E653"/>
      <c r="F653"/>
      <c r="G653"/>
    </row>
    <row r="654" spans="1:7" x14ac:dyDescent="0.25">
      <c r="A654"/>
      <c r="B654"/>
      <c r="C654"/>
      <c r="D654"/>
      <c r="E654"/>
      <c r="F654"/>
      <c r="G654"/>
    </row>
    <row r="655" spans="1:7" x14ac:dyDescent="0.25">
      <c r="A655"/>
      <c r="B655"/>
      <c r="C655"/>
      <c r="D655"/>
      <c r="E655"/>
      <c r="F655"/>
      <c r="G655"/>
    </row>
    <row r="656" spans="1:7" x14ac:dyDescent="0.25">
      <c r="A656"/>
      <c r="B656"/>
      <c r="C656"/>
      <c r="D656"/>
      <c r="E656"/>
      <c r="F656"/>
      <c r="G656"/>
    </row>
    <row r="657" spans="1:7" x14ac:dyDescent="0.25">
      <c r="A657"/>
      <c r="B657"/>
      <c r="C657"/>
      <c r="D657"/>
      <c r="E657"/>
      <c r="F657"/>
      <c r="G657"/>
    </row>
    <row r="658" spans="1:7" x14ac:dyDescent="0.25">
      <c r="A658"/>
      <c r="B658"/>
      <c r="C658"/>
      <c r="D658"/>
      <c r="E658"/>
      <c r="F658"/>
      <c r="G658"/>
    </row>
    <row r="659" spans="1:7" x14ac:dyDescent="0.25">
      <c r="A659"/>
      <c r="B659"/>
      <c r="C659"/>
      <c r="D659"/>
      <c r="E659"/>
      <c r="F659"/>
      <c r="G659"/>
    </row>
    <row r="660" spans="1:7" x14ac:dyDescent="0.25">
      <c r="A660"/>
      <c r="B660"/>
      <c r="C660"/>
      <c r="D660"/>
      <c r="E660"/>
      <c r="F660"/>
      <c r="G660"/>
    </row>
    <row r="661" spans="1:7" x14ac:dyDescent="0.25">
      <c r="A661"/>
      <c r="B661"/>
      <c r="C661"/>
      <c r="D661"/>
      <c r="E661"/>
      <c r="F661"/>
      <c r="G661"/>
    </row>
    <row r="662" spans="1:7" x14ac:dyDescent="0.25">
      <c r="A662"/>
      <c r="B662"/>
      <c r="C662"/>
      <c r="D662"/>
      <c r="E662"/>
      <c r="F662"/>
      <c r="G662"/>
    </row>
    <row r="663" spans="1:7" x14ac:dyDescent="0.25">
      <c r="A663"/>
      <c r="B663"/>
      <c r="C663"/>
      <c r="D663"/>
      <c r="E663"/>
      <c r="F663"/>
      <c r="G663"/>
    </row>
    <row r="664" spans="1:7" x14ac:dyDescent="0.25">
      <c r="A664"/>
      <c r="B664"/>
      <c r="C664"/>
      <c r="D664"/>
      <c r="E664"/>
      <c r="F664"/>
      <c r="G664"/>
    </row>
    <row r="665" spans="1:7" x14ac:dyDescent="0.25">
      <c r="A665"/>
      <c r="B665"/>
      <c r="C665"/>
      <c r="D665"/>
      <c r="E665"/>
      <c r="F665"/>
      <c r="G665"/>
    </row>
    <row r="666" spans="1:7" x14ac:dyDescent="0.25">
      <c r="A666"/>
      <c r="B666"/>
      <c r="C666"/>
      <c r="D666"/>
      <c r="E666"/>
      <c r="F666"/>
      <c r="G666"/>
    </row>
    <row r="667" spans="1:7" x14ac:dyDescent="0.25">
      <c r="A667"/>
      <c r="B667"/>
      <c r="C667"/>
      <c r="D667"/>
      <c r="E667"/>
      <c r="F667"/>
      <c r="G667"/>
    </row>
    <row r="668" spans="1:7" x14ac:dyDescent="0.25">
      <c r="A668"/>
      <c r="B668"/>
      <c r="C668"/>
      <c r="D668"/>
      <c r="E668"/>
      <c r="F668"/>
      <c r="G668"/>
    </row>
    <row r="669" spans="1:7" x14ac:dyDescent="0.25">
      <c r="A669"/>
      <c r="B669"/>
      <c r="C669"/>
      <c r="D669"/>
      <c r="E669"/>
      <c r="F669"/>
      <c r="G669"/>
    </row>
    <row r="670" spans="1:7" x14ac:dyDescent="0.25">
      <c r="A670"/>
      <c r="B670"/>
      <c r="C670"/>
      <c r="D670"/>
      <c r="E670"/>
      <c r="F670"/>
      <c r="G670"/>
    </row>
    <row r="671" spans="1:7" x14ac:dyDescent="0.25">
      <c r="A671"/>
      <c r="B671"/>
      <c r="C671"/>
      <c r="D671"/>
      <c r="E671"/>
      <c r="F671"/>
      <c r="G671"/>
    </row>
    <row r="672" spans="1:7" x14ac:dyDescent="0.25">
      <c r="A672"/>
      <c r="B672"/>
      <c r="C672"/>
      <c r="D672"/>
      <c r="E672"/>
      <c r="F672"/>
      <c r="G672"/>
    </row>
    <row r="673" spans="1:7" x14ac:dyDescent="0.25">
      <c r="A673"/>
      <c r="B673"/>
      <c r="C673"/>
      <c r="D673"/>
      <c r="E673"/>
      <c r="F673"/>
      <c r="G673"/>
    </row>
    <row r="674" spans="1:7" x14ac:dyDescent="0.25">
      <c r="A674"/>
      <c r="B674"/>
      <c r="C674"/>
      <c r="D674"/>
      <c r="E674"/>
      <c r="F674"/>
      <c r="G674"/>
    </row>
    <row r="675" spans="1:7" x14ac:dyDescent="0.25">
      <c r="A675"/>
      <c r="B675"/>
      <c r="C675"/>
      <c r="D675"/>
      <c r="E675"/>
      <c r="F675"/>
      <c r="G675"/>
    </row>
    <row r="676" spans="1:7" x14ac:dyDescent="0.25">
      <c r="A676"/>
      <c r="B676"/>
      <c r="C676"/>
      <c r="D676"/>
      <c r="E676"/>
      <c r="F676"/>
      <c r="G676"/>
    </row>
    <row r="677" spans="1:7" x14ac:dyDescent="0.25">
      <c r="A677"/>
      <c r="B677"/>
      <c r="C677"/>
      <c r="D677"/>
      <c r="E677"/>
      <c r="F677"/>
      <c r="G677"/>
    </row>
    <row r="678" spans="1:7" x14ac:dyDescent="0.25">
      <c r="A678"/>
      <c r="B678"/>
      <c r="C678"/>
      <c r="D678"/>
      <c r="E678"/>
      <c r="F678"/>
      <c r="G678"/>
    </row>
    <row r="679" spans="1:7" x14ac:dyDescent="0.25">
      <c r="A679"/>
      <c r="B679"/>
      <c r="C679"/>
      <c r="D679"/>
      <c r="E679"/>
      <c r="F679"/>
      <c r="G679"/>
    </row>
    <row r="680" spans="1:7" x14ac:dyDescent="0.25">
      <c r="A680"/>
      <c r="B680"/>
      <c r="C680"/>
      <c r="D680"/>
      <c r="E680"/>
      <c r="F680"/>
      <c r="G680"/>
    </row>
    <row r="681" spans="1:7" x14ac:dyDescent="0.25">
      <c r="A681"/>
      <c r="B681"/>
      <c r="C681"/>
      <c r="D681"/>
      <c r="E681"/>
      <c r="F681"/>
      <c r="G681"/>
    </row>
    <row r="682" spans="1:7" x14ac:dyDescent="0.25">
      <c r="A682"/>
      <c r="B682"/>
      <c r="C682"/>
      <c r="D682"/>
      <c r="E682"/>
      <c r="F682"/>
      <c r="G682"/>
    </row>
    <row r="683" spans="1:7" x14ac:dyDescent="0.25">
      <c r="A683"/>
      <c r="B683"/>
      <c r="C683"/>
      <c r="D683"/>
      <c r="E683"/>
      <c r="F683"/>
      <c r="G683"/>
    </row>
    <row r="684" spans="1:7" x14ac:dyDescent="0.25">
      <c r="A684"/>
      <c r="B684"/>
      <c r="C684"/>
      <c r="D684"/>
      <c r="E684"/>
      <c r="F684"/>
      <c r="G684"/>
    </row>
    <row r="685" spans="1:7" x14ac:dyDescent="0.25">
      <c r="A685"/>
      <c r="B685"/>
      <c r="C685"/>
      <c r="D685"/>
      <c r="E685"/>
      <c r="F685"/>
      <c r="G685"/>
    </row>
    <row r="686" spans="1:7" x14ac:dyDescent="0.25">
      <c r="A686"/>
      <c r="B686"/>
      <c r="C686"/>
      <c r="D686"/>
      <c r="E686"/>
      <c r="F686"/>
      <c r="G686"/>
    </row>
    <row r="687" spans="1:7" x14ac:dyDescent="0.25">
      <c r="A687"/>
      <c r="B687"/>
      <c r="C687"/>
      <c r="D687"/>
      <c r="E687"/>
      <c r="F687"/>
      <c r="G687"/>
    </row>
    <row r="688" spans="1:7" x14ac:dyDescent="0.25">
      <c r="A688"/>
      <c r="B688"/>
      <c r="C688"/>
      <c r="D688"/>
      <c r="E688"/>
      <c r="F688"/>
      <c r="G688"/>
    </row>
    <row r="689" spans="1:7" x14ac:dyDescent="0.25">
      <c r="A689"/>
      <c r="B689"/>
      <c r="C689"/>
      <c r="D689"/>
      <c r="E689"/>
      <c r="F689"/>
      <c r="G689"/>
    </row>
    <row r="690" spans="1:7" x14ac:dyDescent="0.25">
      <c r="A690"/>
      <c r="B690"/>
      <c r="C690"/>
      <c r="D690"/>
      <c r="E690"/>
      <c r="F690"/>
      <c r="G690"/>
    </row>
    <row r="691" spans="1:7" x14ac:dyDescent="0.25">
      <c r="A691"/>
      <c r="B691"/>
      <c r="C691"/>
      <c r="D691"/>
      <c r="E691"/>
      <c r="F691"/>
      <c r="G691"/>
    </row>
    <row r="692" spans="1:7" x14ac:dyDescent="0.25">
      <c r="A692"/>
      <c r="B692"/>
      <c r="C692"/>
      <c r="D692"/>
      <c r="E692"/>
      <c r="F692"/>
      <c r="G692"/>
    </row>
    <row r="693" spans="1:7" x14ac:dyDescent="0.25">
      <c r="A693"/>
      <c r="B693"/>
      <c r="C693"/>
      <c r="D693"/>
      <c r="E693"/>
      <c r="F693"/>
      <c r="G693"/>
    </row>
    <row r="694" spans="1:7" x14ac:dyDescent="0.25">
      <c r="A694"/>
      <c r="B694"/>
      <c r="C694"/>
      <c r="D694"/>
      <c r="E694"/>
      <c r="F694"/>
      <c r="G694"/>
    </row>
    <row r="695" spans="1:7" x14ac:dyDescent="0.25">
      <c r="A695"/>
      <c r="B695"/>
      <c r="C695"/>
      <c r="D695"/>
      <c r="E695"/>
      <c r="F695"/>
      <c r="G695"/>
    </row>
    <row r="696" spans="1:7" x14ac:dyDescent="0.25">
      <c r="A696"/>
      <c r="B696"/>
      <c r="C696"/>
      <c r="D696"/>
      <c r="E696"/>
      <c r="F696"/>
      <c r="G696"/>
    </row>
    <row r="697" spans="1:7" x14ac:dyDescent="0.25">
      <c r="A697"/>
      <c r="B697"/>
      <c r="C697"/>
      <c r="D697"/>
      <c r="E697"/>
      <c r="F697"/>
      <c r="G697"/>
    </row>
    <row r="698" spans="1:7" x14ac:dyDescent="0.25">
      <c r="A698"/>
      <c r="B698"/>
      <c r="C698"/>
      <c r="D698"/>
      <c r="E698"/>
      <c r="F698"/>
      <c r="G698"/>
    </row>
    <row r="699" spans="1:7" x14ac:dyDescent="0.25">
      <c r="A699"/>
      <c r="B699"/>
      <c r="C699"/>
      <c r="D699"/>
      <c r="E699"/>
      <c r="F699"/>
      <c r="G699"/>
    </row>
    <row r="700" spans="1:7" x14ac:dyDescent="0.25">
      <c r="A700"/>
      <c r="B700"/>
      <c r="C700"/>
      <c r="D700"/>
      <c r="E700"/>
      <c r="F700"/>
      <c r="G700"/>
    </row>
    <row r="701" spans="1:7" x14ac:dyDescent="0.25">
      <c r="A701"/>
      <c r="B701"/>
      <c r="C701"/>
      <c r="D701"/>
      <c r="E701"/>
      <c r="F701"/>
      <c r="G701"/>
    </row>
    <row r="702" spans="1:7" x14ac:dyDescent="0.25">
      <c r="A702"/>
      <c r="B702"/>
      <c r="C702"/>
      <c r="D702"/>
      <c r="E702"/>
      <c r="F702"/>
      <c r="G702"/>
    </row>
    <row r="703" spans="1:7" x14ac:dyDescent="0.25">
      <c r="A703"/>
      <c r="B703"/>
      <c r="C703"/>
      <c r="D703"/>
      <c r="E703"/>
      <c r="F703"/>
      <c r="G703"/>
    </row>
    <row r="704" spans="1:7" x14ac:dyDescent="0.25">
      <c r="A704"/>
      <c r="B704"/>
      <c r="C704"/>
      <c r="D704"/>
      <c r="E704"/>
      <c r="F704"/>
      <c r="G704"/>
    </row>
    <row r="705" spans="1:7" x14ac:dyDescent="0.25">
      <c r="A705"/>
      <c r="B705"/>
      <c r="C705"/>
      <c r="D705"/>
      <c r="E705"/>
      <c r="F705"/>
      <c r="G705"/>
    </row>
    <row r="706" spans="1:7" x14ac:dyDescent="0.25">
      <c r="A706"/>
      <c r="B706"/>
      <c r="C706"/>
      <c r="D706"/>
      <c r="E706"/>
      <c r="F706"/>
      <c r="G706"/>
    </row>
    <row r="707" spans="1:7" x14ac:dyDescent="0.25">
      <c r="A707"/>
      <c r="B707"/>
      <c r="C707"/>
      <c r="D707"/>
      <c r="E707"/>
      <c r="F707"/>
      <c r="G707"/>
    </row>
    <row r="708" spans="1:7" x14ac:dyDescent="0.25">
      <c r="A708"/>
      <c r="B708"/>
      <c r="C708"/>
      <c r="D708"/>
      <c r="E708"/>
      <c r="F708"/>
      <c r="G708"/>
    </row>
    <row r="709" spans="1:7" x14ac:dyDescent="0.25">
      <c r="A709"/>
      <c r="B709"/>
      <c r="C709"/>
      <c r="D709"/>
      <c r="E709"/>
      <c r="F709"/>
      <c r="G709"/>
    </row>
    <row r="710" spans="1:7" x14ac:dyDescent="0.25">
      <c r="A710"/>
      <c r="B710"/>
      <c r="C710"/>
      <c r="D710"/>
      <c r="E710"/>
      <c r="F710"/>
      <c r="G710"/>
    </row>
    <row r="711" spans="1:7" x14ac:dyDescent="0.25">
      <c r="A711"/>
      <c r="B711"/>
      <c r="C711"/>
      <c r="D711"/>
      <c r="E711"/>
      <c r="F711"/>
      <c r="G711"/>
    </row>
    <row r="712" spans="1:7" x14ac:dyDescent="0.25">
      <c r="A712"/>
      <c r="B712"/>
      <c r="C712"/>
      <c r="D712"/>
      <c r="E712"/>
      <c r="F712"/>
      <c r="G712"/>
    </row>
    <row r="713" spans="1:7" x14ac:dyDescent="0.25">
      <c r="A713"/>
      <c r="B713"/>
      <c r="C713"/>
      <c r="D713"/>
      <c r="E713"/>
      <c r="F713"/>
      <c r="G713"/>
    </row>
    <row r="714" spans="1:7" x14ac:dyDescent="0.25">
      <c r="A714"/>
      <c r="B714"/>
      <c r="C714"/>
      <c r="D714"/>
      <c r="E714"/>
      <c r="F714"/>
      <c r="G714"/>
    </row>
    <row r="715" spans="1:7" x14ac:dyDescent="0.25">
      <c r="A715"/>
      <c r="B715"/>
      <c r="C715"/>
      <c r="D715"/>
      <c r="E715"/>
      <c r="F715"/>
      <c r="G715"/>
    </row>
    <row r="716" spans="1:7" x14ac:dyDescent="0.25">
      <c r="A716"/>
      <c r="B716"/>
      <c r="C716"/>
      <c r="D716"/>
      <c r="E716"/>
      <c r="F716"/>
      <c r="G716"/>
    </row>
    <row r="717" spans="1:7" x14ac:dyDescent="0.25">
      <c r="A717"/>
      <c r="B717"/>
      <c r="C717"/>
      <c r="D717"/>
      <c r="E717"/>
      <c r="F717"/>
      <c r="G717"/>
    </row>
    <row r="718" spans="1:7" x14ac:dyDescent="0.25">
      <c r="A718"/>
      <c r="B718"/>
      <c r="C718"/>
      <c r="D718"/>
      <c r="E718"/>
      <c r="F718"/>
      <c r="G718"/>
    </row>
    <row r="719" spans="1:7" x14ac:dyDescent="0.25">
      <c r="A719"/>
      <c r="B719"/>
      <c r="C719"/>
      <c r="D719"/>
      <c r="E719"/>
      <c r="F719"/>
      <c r="G719"/>
    </row>
    <row r="720" spans="1:7" x14ac:dyDescent="0.25">
      <c r="A720"/>
      <c r="B720"/>
      <c r="C720"/>
      <c r="D720"/>
      <c r="E720"/>
      <c r="F720"/>
      <c r="G720"/>
    </row>
    <row r="721" spans="1:7" x14ac:dyDescent="0.25">
      <c r="A721"/>
      <c r="B721"/>
      <c r="C721"/>
      <c r="D721"/>
      <c r="E721"/>
      <c r="F721"/>
      <c r="G721"/>
    </row>
    <row r="722" spans="1:7" x14ac:dyDescent="0.25">
      <c r="A722"/>
      <c r="B722"/>
      <c r="C722"/>
      <c r="D722"/>
      <c r="E722"/>
      <c r="F722"/>
      <c r="G722"/>
    </row>
    <row r="723" spans="1:7" x14ac:dyDescent="0.25">
      <c r="A723"/>
      <c r="B723"/>
      <c r="C723"/>
      <c r="D723"/>
      <c r="E723"/>
      <c r="F723"/>
      <c r="G723"/>
    </row>
    <row r="724" spans="1:7" x14ac:dyDescent="0.25">
      <c r="A724"/>
      <c r="B724"/>
      <c r="C724"/>
      <c r="D724"/>
      <c r="E724"/>
      <c r="F724"/>
      <c r="G724"/>
    </row>
    <row r="725" spans="1:7" x14ac:dyDescent="0.25">
      <c r="A725"/>
      <c r="B725"/>
      <c r="C725"/>
      <c r="D725"/>
      <c r="E725"/>
      <c r="F725"/>
      <c r="G725"/>
    </row>
    <row r="726" spans="1:7" x14ac:dyDescent="0.25">
      <c r="A726"/>
      <c r="B726"/>
      <c r="C726"/>
      <c r="D726"/>
      <c r="E726"/>
      <c r="F726"/>
      <c r="G726"/>
    </row>
    <row r="727" spans="1:7" x14ac:dyDescent="0.25">
      <c r="A727"/>
      <c r="B727"/>
      <c r="C727"/>
      <c r="D727"/>
      <c r="E727"/>
      <c r="F727"/>
      <c r="G727"/>
    </row>
    <row r="728" spans="1:7" x14ac:dyDescent="0.25">
      <c r="A728"/>
      <c r="B728"/>
      <c r="C728"/>
      <c r="D728"/>
      <c r="E728"/>
      <c r="F728"/>
      <c r="G728"/>
    </row>
    <row r="729" spans="1:7" x14ac:dyDescent="0.25">
      <c r="A729"/>
      <c r="B729"/>
      <c r="C729"/>
      <c r="D729"/>
      <c r="E729"/>
      <c r="F729"/>
      <c r="G729"/>
    </row>
    <row r="730" spans="1:7" x14ac:dyDescent="0.25">
      <c r="A730"/>
      <c r="B730"/>
      <c r="C730"/>
      <c r="D730"/>
      <c r="E730"/>
      <c r="F730"/>
      <c r="G730"/>
    </row>
    <row r="731" spans="1:7" x14ac:dyDescent="0.25">
      <c r="A731"/>
      <c r="B731"/>
      <c r="C731"/>
      <c r="D731"/>
      <c r="E731"/>
      <c r="F731"/>
      <c r="G731"/>
    </row>
    <row r="732" spans="1:7" x14ac:dyDescent="0.25">
      <c r="A732"/>
      <c r="B732"/>
      <c r="C732"/>
      <c r="D732"/>
      <c r="E732"/>
      <c r="F732"/>
      <c r="G732"/>
    </row>
    <row r="733" spans="1:7" x14ac:dyDescent="0.25">
      <c r="A733"/>
      <c r="B733"/>
      <c r="C733"/>
      <c r="D733"/>
      <c r="E733"/>
      <c r="F733"/>
      <c r="G733"/>
    </row>
    <row r="734" spans="1:7" x14ac:dyDescent="0.25">
      <c r="A734"/>
      <c r="B734"/>
      <c r="C734"/>
      <c r="D734"/>
      <c r="E734"/>
      <c r="F734"/>
      <c r="G734"/>
    </row>
    <row r="735" spans="1:7" x14ac:dyDescent="0.25">
      <c r="A735"/>
      <c r="B735"/>
      <c r="C735"/>
      <c r="D735"/>
      <c r="E735"/>
      <c r="F735"/>
      <c r="G735"/>
    </row>
    <row r="736" spans="1:7" x14ac:dyDescent="0.25">
      <c r="A736"/>
      <c r="B736"/>
      <c r="C736"/>
      <c r="D736"/>
      <c r="E736"/>
      <c r="F736"/>
      <c r="G736"/>
    </row>
    <row r="737" spans="1:7" x14ac:dyDescent="0.25">
      <c r="A737"/>
      <c r="B737"/>
      <c r="C737"/>
      <c r="D737"/>
      <c r="E737"/>
      <c r="F737"/>
      <c r="G737"/>
    </row>
    <row r="738" spans="1:7" x14ac:dyDescent="0.25">
      <c r="A738"/>
      <c r="B738"/>
      <c r="C738"/>
      <c r="D738"/>
      <c r="E738"/>
      <c r="F738"/>
      <c r="G738"/>
    </row>
    <row r="739" spans="1:7" x14ac:dyDescent="0.25">
      <c r="A739"/>
      <c r="B739"/>
      <c r="C739"/>
      <c r="D739"/>
      <c r="E739"/>
      <c r="F739"/>
      <c r="G739"/>
    </row>
    <row r="740" spans="1:7" x14ac:dyDescent="0.25">
      <c r="A740"/>
      <c r="B740"/>
      <c r="C740"/>
      <c r="D740"/>
      <c r="E740"/>
      <c r="F740"/>
      <c r="G740"/>
    </row>
    <row r="741" spans="1:7" x14ac:dyDescent="0.25">
      <c r="A741"/>
      <c r="B741"/>
      <c r="C741"/>
      <c r="D741"/>
      <c r="E741"/>
      <c r="F741"/>
      <c r="G741"/>
    </row>
    <row r="742" spans="1:7" x14ac:dyDescent="0.25">
      <c r="A742"/>
      <c r="B742"/>
      <c r="C742"/>
      <c r="D742"/>
      <c r="E742"/>
      <c r="F742"/>
      <c r="G742"/>
    </row>
    <row r="743" spans="1:7" x14ac:dyDescent="0.25">
      <c r="A743"/>
      <c r="B743"/>
      <c r="C743"/>
      <c r="D743"/>
      <c r="E743"/>
      <c r="F743"/>
      <c r="G743"/>
    </row>
    <row r="744" spans="1:7" x14ac:dyDescent="0.25">
      <c r="A744"/>
      <c r="B744"/>
      <c r="C744"/>
      <c r="D744"/>
      <c r="E744"/>
      <c r="F744"/>
      <c r="G744"/>
    </row>
    <row r="745" spans="1:7" x14ac:dyDescent="0.25">
      <c r="A745"/>
      <c r="B745"/>
      <c r="C745"/>
      <c r="D745"/>
      <c r="E745"/>
      <c r="F745"/>
      <c r="G745"/>
    </row>
    <row r="746" spans="1:7" x14ac:dyDescent="0.25">
      <c r="A746"/>
      <c r="B746"/>
      <c r="C746"/>
      <c r="D746"/>
      <c r="E746"/>
      <c r="F746"/>
      <c r="G746"/>
    </row>
    <row r="747" spans="1:7" x14ac:dyDescent="0.25">
      <c r="A747"/>
      <c r="B747"/>
      <c r="C747"/>
      <c r="D747"/>
      <c r="E747"/>
      <c r="F747"/>
      <c r="G747"/>
    </row>
    <row r="748" spans="1:7" x14ac:dyDescent="0.25">
      <c r="A748"/>
      <c r="B748"/>
      <c r="C748"/>
      <c r="D748"/>
      <c r="E748"/>
      <c r="F748"/>
      <c r="G748"/>
    </row>
    <row r="749" spans="1:7" x14ac:dyDescent="0.25">
      <c r="A749"/>
      <c r="B749"/>
      <c r="C749"/>
      <c r="D749"/>
      <c r="E749"/>
      <c r="F749"/>
      <c r="G749"/>
    </row>
    <row r="750" spans="1:7" x14ac:dyDescent="0.25">
      <c r="A750"/>
      <c r="B750"/>
      <c r="C750"/>
      <c r="D750"/>
      <c r="E750"/>
      <c r="F750"/>
      <c r="G750"/>
    </row>
    <row r="751" spans="1:7" x14ac:dyDescent="0.25">
      <c r="A751"/>
      <c r="B751"/>
      <c r="C751"/>
      <c r="D751"/>
      <c r="E751"/>
      <c r="F751"/>
      <c r="G751"/>
    </row>
    <row r="752" spans="1:7" x14ac:dyDescent="0.25">
      <c r="A752"/>
      <c r="B752"/>
      <c r="C752"/>
      <c r="D752"/>
      <c r="E752"/>
      <c r="F752"/>
      <c r="G752"/>
    </row>
    <row r="753" spans="1:7" x14ac:dyDescent="0.25">
      <c r="A753"/>
      <c r="B753"/>
      <c r="C753"/>
      <c r="D753"/>
      <c r="E753"/>
      <c r="F753"/>
      <c r="G753"/>
    </row>
    <row r="754" spans="1:7" x14ac:dyDescent="0.25">
      <c r="A754"/>
      <c r="B754"/>
      <c r="C754"/>
      <c r="D754"/>
      <c r="E754"/>
      <c r="F754"/>
      <c r="G754"/>
    </row>
    <row r="755" spans="1:7" x14ac:dyDescent="0.25">
      <c r="A755"/>
      <c r="B755"/>
      <c r="C755"/>
      <c r="D755"/>
      <c r="E755"/>
      <c r="F755"/>
      <c r="G755"/>
    </row>
    <row r="756" spans="1:7" x14ac:dyDescent="0.25">
      <c r="A756"/>
      <c r="B756"/>
      <c r="C756"/>
      <c r="D756"/>
      <c r="E756"/>
      <c r="F756"/>
      <c r="G756"/>
    </row>
    <row r="757" spans="1:7" x14ac:dyDescent="0.25">
      <c r="A757"/>
      <c r="B757"/>
      <c r="C757"/>
      <c r="D757"/>
      <c r="E757"/>
      <c r="F757"/>
      <c r="G757"/>
    </row>
    <row r="758" spans="1:7" x14ac:dyDescent="0.25">
      <c r="A758"/>
      <c r="B758"/>
      <c r="C758"/>
      <c r="D758"/>
      <c r="E758"/>
      <c r="F758"/>
      <c r="G758"/>
    </row>
    <row r="759" spans="1:7" x14ac:dyDescent="0.25">
      <c r="A759"/>
      <c r="B759"/>
      <c r="C759"/>
      <c r="D759"/>
      <c r="E759"/>
      <c r="F759"/>
      <c r="G759"/>
    </row>
    <row r="760" spans="1:7" x14ac:dyDescent="0.25">
      <c r="A760"/>
      <c r="B760"/>
      <c r="C760"/>
      <c r="D760"/>
      <c r="E760"/>
      <c r="F760"/>
      <c r="G760"/>
    </row>
    <row r="761" spans="1:7" x14ac:dyDescent="0.25">
      <c r="A761"/>
      <c r="B761"/>
      <c r="C761"/>
      <c r="D761"/>
      <c r="E761"/>
      <c r="F761"/>
      <c r="G761"/>
    </row>
    <row r="762" spans="1:7" x14ac:dyDescent="0.25">
      <c r="A762"/>
      <c r="B762"/>
      <c r="C762"/>
      <c r="D762"/>
      <c r="E762"/>
      <c r="F762"/>
      <c r="G762"/>
    </row>
    <row r="763" spans="1:7" x14ac:dyDescent="0.25">
      <c r="A763"/>
      <c r="B763"/>
      <c r="C763"/>
      <c r="D763"/>
      <c r="E763"/>
      <c r="F763"/>
      <c r="G763"/>
    </row>
    <row r="764" spans="1:7" x14ac:dyDescent="0.25">
      <c r="A764"/>
      <c r="B764"/>
      <c r="C764"/>
      <c r="D764"/>
      <c r="E764"/>
      <c r="F764"/>
      <c r="G764"/>
    </row>
    <row r="765" spans="1:7" x14ac:dyDescent="0.25">
      <c r="A765"/>
      <c r="B765"/>
      <c r="C765"/>
      <c r="D765"/>
      <c r="E765"/>
      <c r="F765"/>
      <c r="G765"/>
    </row>
    <row r="766" spans="1:7" x14ac:dyDescent="0.25">
      <c r="A766"/>
      <c r="B766"/>
      <c r="C766"/>
      <c r="D766"/>
      <c r="E766"/>
      <c r="F766"/>
      <c r="G766"/>
    </row>
    <row r="767" spans="1:7" x14ac:dyDescent="0.25">
      <c r="A767"/>
      <c r="B767"/>
      <c r="C767"/>
      <c r="D767"/>
      <c r="E767"/>
      <c r="F767"/>
      <c r="G767"/>
    </row>
    <row r="768" spans="1:7" x14ac:dyDescent="0.25">
      <c r="A768"/>
      <c r="B768"/>
      <c r="C768"/>
      <c r="D768"/>
      <c r="E768"/>
      <c r="F768"/>
      <c r="G768"/>
    </row>
    <row r="769" spans="1:7" x14ac:dyDescent="0.25">
      <c r="A769"/>
      <c r="B769"/>
      <c r="C769"/>
      <c r="D769"/>
      <c r="E769"/>
      <c r="F769"/>
      <c r="G769"/>
    </row>
    <row r="770" spans="1:7" x14ac:dyDescent="0.25">
      <c r="A770"/>
      <c r="B770"/>
      <c r="C770"/>
      <c r="D770"/>
      <c r="E770"/>
      <c r="F770"/>
      <c r="G770"/>
    </row>
    <row r="771" spans="1:7" x14ac:dyDescent="0.25">
      <c r="A771"/>
      <c r="B771"/>
      <c r="C771"/>
      <c r="D771"/>
      <c r="E771"/>
      <c r="F771"/>
      <c r="G771"/>
    </row>
    <row r="772" spans="1:7" x14ac:dyDescent="0.25">
      <c r="A772"/>
      <c r="B772"/>
      <c r="C772"/>
      <c r="D772"/>
      <c r="E772"/>
      <c r="F772"/>
      <c r="G772"/>
    </row>
    <row r="773" spans="1:7" x14ac:dyDescent="0.25">
      <c r="A773"/>
      <c r="B773"/>
      <c r="C773"/>
      <c r="D773"/>
      <c r="E773"/>
      <c r="F773"/>
      <c r="G773"/>
    </row>
    <row r="774" spans="1:7" x14ac:dyDescent="0.25">
      <c r="A774"/>
      <c r="B774"/>
      <c r="C774"/>
      <c r="D774"/>
      <c r="E774"/>
      <c r="F774"/>
      <c r="G774"/>
    </row>
    <row r="775" spans="1:7" x14ac:dyDescent="0.25">
      <c r="A775"/>
      <c r="B775"/>
      <c r="C775"/>
      <c r="D775"/>
      <c r="E775"/>
      <c r="F775"/>
      <c r="G775"/>
    </row>
    <row r="776" spans="1:7" x14ac:dyDescent="0.25">
      <c r="A776"/>
      <c r="B776"/>
      <c r="C776"/>
      <c r="D776"/>
      <c r="E776"/>
      <c r="F776"/>
      <c r="G776"/>
    </row>
    <row r="777" spans="1:7" x14ac:dyDescent="0.25">
      <c r="A777"/>
      <c r="B777"/>
      <c r="C777"/>
      <c r="D777"/>
      <c r="E777"/>
      <c r="F777"/>
      <c r="G777"/>
    </row>
    <row r="778" spans="1:7" x14ac:dyDescent="0.25">
      <c r="A778"/>
      <c r="B778"/>
      <c r="C778"/>
      <c r="D778"/>
      <c r="E778"/>
      <c r="F778"/>
      <c r="G778"/>
    </row>
    <row r="779" spans="1:7" x14ac:dyDescent="0.25">
      <c r="A779"/>
      <c r="B779"/>
      <c r="C779"/>
      <c r="D779"/>
      <c r="E779"/>
      <c r="F779"/>
      <c r="G779"/>
    </row>
    <row r="780" spans="1:7" x14ac:dyDescent="0.25">
      <c r="A780"/>
      <c r="B780"/>
      <c r="C780"/>
      <c r="D780"/>
      <c r="E780"/>
      <c r="F780"/>
      <c r="G780"/>
    </row>
    <row r="781" spans="1:7" x14ac:dyDescent="0.25">
      <c r="A781"/>
      <c r="B781"/>
      <c r="C781"/>
      <c r="D781"/>
      <c r="E781"/>
      <c r="F781"/>
      <c r="G781"/>
    </row>
    <row r="782" spans="1:7" x14ac:dyDescent="0.25">
      <c r="A782"/>
      <c r="B782"/>
      <c r="C782"/>
      <c r="D782"/>
      <c r="E782"/>
      <c r="F782"/>
      <c r="G782"/>
    </row>
    <row r="783" spans="1:7" x14ac:dyDescent="0.25">
      <c r="A783"/>
      <c r="B783"/>
      <c r="C783"/>
      <c r="D783"/>
      <c r="E783"/>
      <c r="F783"/>
      <c r="G783"/>
    </row>
    <row r="784" spans="1:7" x14ac:dyDescent="0.25">
      <c r="A784"/>
      <c r="B784"/>
      <c r="C784"/>
      <c r="D784"/>
      <c r="E784"/>
      <c r="F784"/>
      <c r="G784"/>
    </row>
    <row r="785" spans="1:7" x14ac:dyDescent="0.25">
      <c r="A785"/>
      <c r="B785"/>
      <c r="C785"/>
      <c r="D785"/>
      <c r="E785"/>
      <c r="F785"/>
      <c r="G785"/>
    </row>
    <row r="786" spans="1:7" x14ac:dyDescent="0.25">
      <c r="A786"/>
      <c r="B786"/>
      <c r="C786"/>
      <c r="D786"/>
      <c r="E786"/>
      <c r="F786"/>
      <c r="G786"/>
    </row>
    <row r="787" spans="1:7" x14ac:dyDescent="0.25">
      <c r="A787"/>
      <c r="B787"/>
      <c r="C787"/>
      <c r="D787"/>
      <c r="E787"/>
      <c r="F787"/>
      <c r="G787"/>
    </row>
    <row r="788" spans="1:7" x14ac:dyDescent="0.25">
      <c r="A788"/>
      <c r="B788"/>
      <c r="C788"/>
      <c r="D788"/>
      <c r="E788"/>
      <c r="F788"/>
      <c r="G788"/>
    </row>
    <row r="789" spans="1:7" x14ac:dyDescent="0.25">
      <c r="A789"/>
      <c r="B789"/>
      <c r="C789"/>
      <c r="D789"/>
      <c r="E789"/>
      <c r="F789"/>
      <c r="G789"/>
    </row>
    <row r="790" spans="1:7" x14ac:dyDescent="0.25">
      <c r="A790"/>
      <c r="B790"/>
      <c r="C790"/>
      <c r="D790"/>
      <c r="E790"/>
      <c r="F790"/>
      <c r="G790"/>
    </row>
    <row r="791" spans="1:7" x14ac:dyDescent="0.25">
      <c r="A791"/>
      <c r="B791"/>
      <c r="C791"/>
      <c r="D791"/>
      <c r="E791"/>
      <c r="F791"/>
      <c r="G791"/>
    </row>
    <row r="792" spans="1:7" x14ac:dyDescent="0.25">
      <c r="A792"/>
      <c r="B792"/>
      <c r="C792"/>
      <c r="D792"/>
      <c r="E792"/>
      <c r="F792"/>
      <c r="G792"/>
    </row>
    <row r="793" spans="1:7" x14ac:dyDescent="0.25">
      <c r="A793"/>
      <c r="B793"/>
      <c r="C793"/>
      <c r="D793"/>
      <c r="E793"/>
      <c r="F793"/>
      <c r="G793"/>
    </row>
    <row r="794" spans="1:7" x14ac:dyDescent="0.25">
      <c r="A794"/>
      <c r="B794"/>
      <c r="C794"/>
      <c r="D794"/>
      <c r="E794"/>
      <c r="F794"/>
      <c r="G794"/>
    </row>
    <row r="795" spans="1:7" x14ac:dyDescent="0.25">
      <c r="A795"/>
      <c r="B795"/>
      <c r="C795"/>
      <c r="D795"/>
      <c r="E795"/>
      <c r="F795"/>
      <c r="G795"/>
    </row>
    <row r="796" spans="1:7" x14ac:dyDescent="0.25">
      <c r="A796"/>
      <c r="B796"/>
      <c r="C796"/>
      <c r="D796"/>
      <c r="E796"/>
      <c r="F796"/>
      <c r="G796"/>
    </row>
    <row r="797" spans="1:7" x14ac:dyDescent="0.25">
      <c r="A797"/>
      <c r="B797"/>
      <c r="C797"/>
      <c r="D797"/>
      <c r="E797"/>
      <c r="F797"/>
      <c r="G797"/>
    </row>
    <row r="798" spans="1:7" x14ac:dyDescent="0.25">
      <c r="A798"/>
      <c r="B798"/>
      <c r="C798"/>
      <c r="D798"/>
      <c r="E798"/>
      <c r="F798"/>
      <c r="G798"/>
    </row>
    <row r="799" spans="1:7" x14ac:dyDescent="0.25">
      <c r="A799"/>
      <c r="B799"/>
      <c r="C799"/>
      <c r="D799"/>
      <c r="E799"/>
      <c r="F799"/>
      <c r="G799"/>
    </row>
    <row r="800" spans="1:7" x14ac:dyDescent="0.25">
      <c r="A800"/>
      <c r="B800"/>
      <c r="C800"/>
      <c r="D800"/>
      <c r="E800"/>
      <c r="F800"/>
      <c r="G800"/>
    </row>
    <row r="801" spans="1:7" x14ac:dyDescent="0.25">
      <c r="A801"/>
      <c r="B801"/>
      <c r="C801"/>
      <c r="D801"/>
      <c r="E801"/>
      <c r="F801"/>
      <c r="G801"/>
    </row>
    <row r="802" spans="1:7" x14ac:dyDescent="0.25">
      <c r="A802"/>
      <c r="B802"/>
      <c r="C802"/>
      <c r="D802"/>
      <c r="E802"/>
      <c r="F802"/>
      <c r="G802"/>
    </row>
    <row r="803" spans="1:7" x14ac:dyDescent="0.25">
      <c r="A803"/>
      <c r="B803"/>
      <c r="C803"/>
      <c r="D803"/>
      <c r="E803"/>
      <c r="F803"/>
      <c r="G803"/>
    </row>
    <row r="804" spans="1:7" x14ac:dyDescent="0.25">
      <c r="A804"/>
      <c r="B804"/>
      <c r="C804"/>
      <c r="D804"/>
      <c r="E804"/>
      <c r="F804"/>
      <c r="G804"/>
    </row>
    <row r="805" spans="1:7" x14ac:dyDescent="0.25">
      <c r="A805"/>
      <c r="B805"/>
      <c r="C805"/>
      <c r="D805"/>
      <c r="E805"/>
      <c r="F805"/>
      <c r="G805"/>
    </row>
    <row r="806" spans="1:7" x14ac:dyDescent="0.25">
      <c r="A806"/>
      <c r="B806"/>
      <c r="C806"/>
      <c r="D806"/>
      <c r="E806"/>
      <c r="F806"/>
      <c r="G806"/>
    </row>
    <row r="807" spans="1:7" x14ac:dyDescent="0.25">
      <c r="A807"/>
      <c r="B807"/>
      <c r="C807"/>
      <c r="D807"/>
      <c r="E807"/>
      <c r="F807"/>
      <c r="G807"/>
    </row>
    <row r="808" spans="1:7" x14ac:dyDescent="0.25">
      <c r="A808"/>
      <c r="B808"/>
      <c r="C808"/>
      <c r="D808"/>
      <c r="E808"/>
      <c r="F808"/>
      <c r="G808"/>
    </row>
    <row r="809" spans="1:7" x14ac:dyDescent="0.25">
      <c r="A809"/>
      <c r="B809"/>
      <c r="C809"/>
      <c r="D809"/>
      <c r="E809"/>
      <c r="F809"/>
      <c r="G809"/>
    </row>
    <row r="810" spans="1:7" x14ac:dyDescent="0.25">
      <c r="A810"/>
      <c r="B810"/>
      <c r="C810"/>
      <c r="D810"/>
      <c r="E810"/>
      <c r="F810"/>
      <c r="G810"/>
    </row>
    <row r="811" spans="1:7" x14ac:dyDescent="0.25">
      <c r="A811"/>
      <c r="B811"/>
      <c r="C811"/>
      <c r="D811"/>
      <c r="E811"/>
      <c r="F811"/>
      <c r="G811"/>
    </row>
    <row r="812" spans="1:7" x14ac:dyDescent="0.25">
      <c r="A812"/>
      <c r="B812"/>
      <c r="C812"/>
      <c r="D812"/>
      <c r="E812"/>
      <c r="F812"/>
      <c r="G812"/>
    </row>
    <row r="813" spans="1:7" x14ac:dyDescent="0.25">
      <c r="A813"/>
      <c r="B813"/>
      <c r="C813"/>
      <c r="D813"/>
      <c r="E813"/>
      <c r="F813"/>
      <c r="G813"/>
    </row>
    <row r="814" spans="1:7" x14ac:dyDescent="0.25">
      <c r="A814"/>
      <c r="B814"/>
      <c r="C814"/>
      <c r="D814"/>
      <c r="E814"/>
      <c r="F814"/>
      <c r="G814"/>
    </row>
    <row r="815" spans="1:7" x14ac:dyDescent="0.25">
      <c r="A815"/>
      <c r="B815"/>
      <c r="C815"/>
      <c r="D815"/>
      <c r="E815"/>
      <c r="F815"/>
      <c r="G815"/>
    </row>
    <row r="816" spans="1:7" x14ac:dyDescent="0.25">
      <c r="A816"/>
      <c r="B816"/>
      <c r="C816"/>
      <c r="D816"/>
      <c r="E816"/>
      <c r="F816"/>
      <c r="G816"/>
    </row>
    <row r="817" spans="1:7" x14ac:dyDescent="0.25">
      <c r="A817"/>
      <c r="B817"/>
      <c r="C817"/>
      <c r="D817"/>
      <c r="E817"/>
      <c r="F817"/>
      <c r="G817"/>
    </row>
    <row r="818" spans="1:7" x14ac:dyDescent="0.25">
      <c r="A818"/>
      <c r="B818"/>
      <c r="C818"/>
      <c r="D818"/>
      <c r="E818"/>
      <c r="F818"/>
      <c r="G818"/>
    </row>
    <row r="819" spans="1:7" x14ac:dyDescent="0.25">
      <c r="A819"/>
      <c r="B819"/>
      <c r="C819"/>
      <c r="D819"/>
      <c r="E819"/>
      <c r="F819"/>
      <c r="G819"/>
    </row>
    <row r="820" spans="1:7" x14ac:dyDescent="0.25">
      <c r="A820"/>
      <c r="B820"/>
      <c r="C820"/>
      <c r="D820"/>
      <c r="E820"/>
      <c r="F820"/>
      <c r="G820"/>
    </row>
    <row r="821" spans="1:7" x14ac:dyDescent="0.25">
      <c r="A821"/>
      <c r="B821"/>
      <c r="C821"/>
      <c r="D821"/>
      <c r="E821"/>
      <c r="F821"/>
      <c r="G821"/>
    </row>
    <row r="822" spans="1:7" x14ac:dyDescent="0.25">
      <c r="A822"/>
      <c r="B822"/>
      <c r="C822"/>
      <c r="D822"/>
      <c r="E822"/>
      <c r="F822"/>
      <c r="G822"/>
    </row>
    <row r="823" spans="1:7" x14ac:dyDescent="0.25">
      <c r="A823"/>
      <c r="B823"/>
      <c r="C823"/>
      <c r="D823"/>
      <c r="E823"/>
      <c r="F823"/>
      <c r="G823"/>
    </row>
    <row r="824" spans="1:7" x14ac:dyDescent="0.25">
      <c r="A824"/>
      <c r="B824"/>
      <c r="C824"/>
      <c r="D824"/>
      <c r="E824"/>
      <c r="F824"/>
      <c r="G824"/>
    </row>
    <row r="825" spans="1:7" x14ac:dyDescent="0.25">
      <c r="A825"/>
      <c r="B825"/>
      <c r="C825"/>
      <c r="D825"/>
      <c r="E825"/>
      <c r="F825"/>
      <c r="G825"/>
    </row>
    <row r="826" spans="1:7" x14ac:dyDescent="0.25">
      <c r="A826"/>
      <c r="B826"/>
      <c r="C826"/>
      <c r="D826"/>
      <c r="E826"/>
      <c r="F826"/>
      <c r="G826"/>
    </row>
    <row r="827" spans="1:7" x14ac:dyDescent="0.25">
      <c r="A827"/>
      <c r="B827"/>
      <c r="C827"/>
      <c r="D827"/>
      <c r="E827"/>
      <c r="F827"/>
      <c r="G827"/>
    </row>
    <row r="828" spans="1:7" x14ac:dyDescent="0.25">
      <c r="A828"/>
      <c r="B828"/>
      <c r="C828"/>
      <c r="D828"/>
      <c r="E828"/>
      <c r="F828"/>
      <c r="G828"/>
    </row>
    <row r="829" spans="1:7" x14ac:dyDescent="0.25">
      <c r="A829"/>
      <c r="B829"/>
      <c r="C829"/>
      <c r="D829"/>
      <c r="E829"/>
      <c r="F829"/>
      <c r="G829"/>
    </row>
    <row r="830" spans="1:7" x14ac:dyDescent="0.25">
      <c r="A830"/>
      <c r="B830"/>
      <c r="C830"/>
      <c r="D830"/>
      <c r="E830"/>
      <c r="F830"/>
      <c r="G830"/>
    </row>
    <row r="831" spans="1:7" x14ac:dyDescent="0.25">
      <c r="A831"/>
      <c r="B831"/>
      <c r="C831"/>
      <c r="D831"/>
      <c r="E831"/>
      <c r="F831"/>
      <c r="G831"/>
    </row>
    <row r="832" spans="1:7" x14ac:dyDescent="0.25">
      <c r="A832"/>
      <c r="B832"/>
      <c r="C832"/>
      <c r="D832"/>
      <c r="E832"/>
      <c r="F832"/>
      <c r="G832"/>
    </row>
    <row r="833" spans="1:7" x14ac:dyDescent="0.25">
      <c r="A833"/>
      <c r="B833"/>
      <c r="C833"/>
      <c r="D833"/>
      <c r="E833"/>
      <c r="F833"/>
      <c r="G833"/>
    </row>
    <row r="834" spans="1:7" x14ac:dyDescent="0.25">
      <c r="A834"/>
      <c r="B834"/>
      <c r="C834"/>
      <c r="D834"/>
      <c r="E834"/>
      <c r="F834"/>
      <c r="G834"/>
    </row>
    <row r="835" spans="1:7" x14ac:dyDescent="0.25">
      <c r="A835"/>
      <c r="B835"/>
      <c r="C835"/>
      <c r="D835"/>
      <c r="E835"/>
      <c r="F835"/>
      <c r="G835"/>
    </row>
    <row r="836" spans="1:7" x14ac:dyDescent="0.25">
      <c r="A836"/>
      <c r="B836"/>
      <c r="C836"/>
      <c r="D836"/>
      <c r="E836"/>
      <c r="F836"/>
      <c r="G836"/>
    </row>
    <row r="837" spans="1:7" x14ac:dyDescent="0.25">
      <c r="A837"/>
      <c r="B837"/>
      <c r="C837"/>
      <c r="D837"/>
      <c r="E837"/>
      <c r="F837"/>
      <c r="G837"/>
    </row>
    <row r="838" spans="1:7" x14ac:dyDescent="0.25">
      <c r="A838"/>
      <c r="B838"/>
      <c r="C838"/>
      <c r="D838"/>
      <c r="E838"/>
      <c r="F838"/>
      <c r="G838"/>
    </row>
    <row r="839" spans="1:7" x14ac:dyDescent="0.25">
      <c r="A839"/>
      <c r="B839"/>
      <c r="C839"/>
      <c r="D839"/>
      <c r="E839"/>
      <c r="F839"/>
      <c r="G839"/>
    </row>
    <row r="840" spans="1:7" x14ac:dyDescent="0.25">
      <c r="A840"/>
      <c r="B840"/>
      <c r="C840"/>
      <c r="D840"/>
      <c r="E840"/>
      <c r="F840"/>
      <c r="G840"/>
    </row>
    <row r="841" spans="1:7" x14ac:dyDescent="0.25">
      <c r="A841"/>
      <c r="B841"/>
      <c r="C841"/>
      <c r="D841"/>
      <c r="E841"/>
      <c r="F841"/>
      <c r="G841"/>
    </row>
    <row r="842" spans="1:7" x14ac:dyDescent="0.25">
      <c r="A842"/>
      <c r="B842"/>
      <c r="C842"/>
      <c r="D842"/>
      <c r="E842"/>
      <c r="F842"/>
      <c r="G842"/>
    </row>
    <row r="843" spans="1:7" x14ac:dyDescent="0.25">
      <c r="A843"/>
      <c r="B843"/>
      <c r="C843"/>
      <c r="D843"/>
      <c r="E843"/>
      <c r="F843"/>
      <c r="G843"/>
    </row>
    <row r="844" spans="1:7" x14ac:dyDescent="0.25">
      <c r="A844"/>
      <c r="B844"/>
      <c r="C844"/>
      <c r="D844"/>
      <c r="E844"/>
      <c r="F844"/>
      <c r="G844"/>
    </row>
    <row r="845" spans="1:7" x14ac:dyDescent="0.25">
      <c r="A845"/>
      <c r="B845"/>
      <c r="C845"/>
      <c r="D845"/>
      <c r="E845"/>
      <c r="F845"/>
      <c r="G845"/>
    </row>
    <row r="846" spans="1:7" x14ac:dyDescent="0.25">
      <c r="A846"/>
      <c r="B846"/>
      <c r="C846"/>
      <c r="D846"/>
      <c r="E846"/>
      <c r="F846"/>
      <c r="G846"/>
    </row>
    <row r="847" spans="1:7" x14ac:dyDescent="0.25">
      <c r="A847"/>
      <c r="B847"/>
      <c r="C847"/>
      <c r="D847"/>
      <c r="E847"/>
      <c r="F847"/>
      <c r="G847"/>
    </row>
    <row r="848" spans="1:7" x14ac:dyDescent="0.25">
      <c r="A848"/>
      <c r="B848"/>
      <c r="C848"/>
      <c r="D848"/>
      <c r="E848"/>
      <c r="F848"/>
      <c r="G848"/>
    </row>
    <row r="849" spans="1:7" x14ac:dyDescent="0.25">
      <c r="A849"/>
      <c r="B849"/>
      <c r="C849"/>
      <c r="D849"/>
      <c r="E849"/>
      <c r="F849"/>
      <c r="G849"/>
    </row>
    <row r="850" spans="1:7" x14ac:dyDescent="0.25">
      <c r="A850"/>
      <c r="B850"/>
      <c r="C850"/>
      <c r="D850"/>
      <c r="E850"/>
      <c r="F850"/>
      <c r="G850"/>
    </row>
    <row r="851" spans="1:7" x14ac:dyDescent="0.25">
      <c r="A851"/>
      <c r="B851"/>
      <c r="C851"/>
      <c r="D851"/>
      <c r="E851"/>
      <c r="F851"/>
      <c r="G851"/>
    </row>
    <row r="852" spans="1:7" x14ac:dyDescent="0.25">
      <c r="A852"/>
      <c r="B852"/>
      <c r="C852"/>
      <c r="D852"/>
      <c r="E852"/>
      <c r="F852"/>
      <c r="G852"/>
    </row>
    <row r="853" spans="1:7" x14ac:dyDescent="0.25">
      <c r="A853"/>
      <c r="B853"/>
      <c r="C853"/>
      <c r="D853"/>
      <c r="E853"/>
      <c r="F853"/>
      <c r="G853"/>
    </row>
    <row r="854" spans="1:7" x14ac:dyDescent="0.25">
      <c r="A854"/>
      <c r="B854"/>
      <c r="C854"/>
      <c r="D854"/>
      <c r="E854"/>
      <c r="F854"/>
      <c r="G854"/>
    </row>
    <row r="855" spans="1:7" x14ac:dyDescent="0.25">
      <c r="A855"/>
      <c r="B855"/>
      <c r="C855"/>
      <c r="D855"/>
      <c r="E855"/>
      <c r="F855"/>
      <c r="G855"/>
    </row>
    <row r="856" spans="1:7" x14ac:dyDescent="0.25">
      <c r="A856"/>
      <c r="B856"/>
      <c r="C856"/>
      <c r="D856"/>
      <c r="E856"/>
      <c r="F856"/>
      <c r="G856"/>
    </row>
    <row r="857" spans="1:7" x14ac:dyDescent="0.25">
      <c r="A857"/>
      <c r="B857"/>
      <c r="C857"/>
      <c r="D857"/>
      <c r="E857"/>
      <c r="F857"/>
      <c r="G857"/>
    </row>
    <row r="858" spans="1:7" x14ac:dyDescent="0.25">
      <c r="A858"/>
      <c r="B858"/>
      <c r="C858"/>
      <c r="D858"/>
      <c r="E858"/>
      <c r="F858"/>
      <c r="G858"/>
    </row>
    <row r="859" spans="1:7" x14ac:dyDescent="0.25">
      <c r="A859"/>
      <c r="B859"/>
      <c r="C859"/>
      <c r="D859"/>
      <c r="E859"/>
      <c r="F859"/>
      <c r="G859"/>
    </row>
    <row r="860" spans="1:7" x14ac:dyDescent="0.25">
      <c r="A860"/>
      <c r="B860"/>
      <c r="C860"/>
      <c r="D860"/>
      <c r="E860"/>
      <c r="F860"/>
      <c r="G860"/>
    </row>
    <row r="861" spans="1:7" x14ac:dyDescent="0.25">
      <c r="A861"/>
      <c r="B861"/>
      <c r="C861"/>
      <c r="D861"/>
      <c r="E861"/>
      <c r="F861"/>
      <c r="G861"/>
    </row>
    <row r="862" spans="1:7" x14ac:dyDescent="0.25">
      <c r="A862"/>
      <c r="B862"/>
      <c r="C862"/>
      <c r="D862"/>
      <c r="E862"/>
      <c r="F862"/>
      <c r="G862"/>
    </row>
    <row r="863" spans="1:7" x14ac:dyDescent="0.25">
      <c r="A863"/>
      <c r="B863"/>
      <c r="C863"/>
      <c r="D863"/>
      <c r="E863"/>
      <c r="F863"/>
      <c r="G863"/>
    </row>
    <row r="864" spans="1:7" x14ac:dyDescent="0.25">
      <c r="A864"/>
      <c r="B864"/>
      <c r="C864"/>
      <c r="D864"/>
      <c r="E864"/>
      <c r="F864"/>
      <c r="G864"/>
    </row>
    <row r="865" spans="1:7" x14ac:dyDescent="0.25">
      <c r="A865"/>
      <c r="B865"/>
      <c r="C865"/>
      <c r="D865"/>
      <c r="E865"/>
      <c r="F865"/>
      <c r="G865"/>
    </row>
    <row r="866" spans="1:7" x14ac:dyDescent="0.25">
      <c r="A866"/>
      <c r="B866"/>
      <c r="C866"/>
      <c r="D866"/>
      <c r="E866"/>
      <c r="F866"/>
      <c r="G866"/>
    </row>
    <row r="867" spans="1:7" x14ac:dyDescent="0.25">
      <c r="A867"/>
      <c r="B867"/>
      <c r="C867"/>
      <c r="D867"/>
      <c r="E867"/>
      <c r="F867"/>
      <c r="G867"/>
    </row>
    <row r="868" spans="1:7" x14ac:dyDescent="0.25">
      <c r="A868"/>
      <c r="B868"/>
      <c r="C868"/>
      <c r="D868"/>
      <c r="E868"/>
      <c r="F868"/>
      <c r="G868"/>
    </row>
    <row r="869" spans="1:7" x14ac:dyDescent="0.25">
      <c r="A869"/>
      <c r="B869"/>
      <c r="C869"/>
      <c r="D869"/>
      <c r="E869"/>
      <c r="F869"/>
      <c r="G869"/>
    </row>
    <row r="870" spans="1:7" x14ac:dyDescent="0.25">
      <c r="A870"/>
      <c r="B870"/>
      <c r="C870"/>
      <c r="D870"/>
      <c r="E870"/>
      <c r="F870"/>
      <c r="G870"/>
    </row>
    <row r="871" spans="1:7" x14ac:dyDescent="0.25">
      <c r="A871"/>
      <c r="B871"/>
      <c r="C871"/>
      <c r="D871"/>
      <c r="E871"/>
      <c r="F871"/>
      <c r="G871"/>
    </row>
    <row r="872" spans="1:7" x14ac:dyDescent="0.25">
      <c r="A872"/>
      <c r="B872"/>
      <c r="C872"/>
      <c r="D872"/>
      <c r="E872"/>
      <c r="F872"/>
      <c r="G872"/>
    </row>
    <row r="873" spans="1:7" x14ac:dyDescent="0.25">
      <c r="A873"/>
      <c r="B873"/>
      <c r="C873"/>
      <c r="D873"/>
      <c r="E873"/>
      <c r="F873"/>
      <c r="G873"/>
    </row>
    <row r="874" spans="1:7" x14ac:dyDescent="0.25">
      <c r="A874"/>
      <c r="B874"/>
      <c r="C874"/>
      <c r="D874"/>
      <c r="E874"/>
      <c r="F874"/>
      <c r="G874"/>
    </row>
    <row r="875" spans="1:7" x14ac:dyDescent="0.25">
      <c r="A875"/>
      <c r="B875"/>
      <c r="C875"/>
      <c r="D875"/>
      <c r="E875"/>
      <c r="F875"/>
      <c r="G875"/>
    </row>
    <row r="876" spans="1:7" x14ac:dyDescent="0.25">
      <c r="A876"/>
      <c r="B876"/>
      <c r="C876"/>
      <c r="D876"/>
      <c r="E876"/>
      <c r="F876"/>
      <c r="G876"/>
    </row>
    <row r="877" spans="1:7" x14ac:dyDescent="0.25">
      <c r="A877"/>
      <c r="B877"/>
      <c r="C877"/>
      <c r="D877"/>
      <c r="E877"/>
      <c r="F877"/>
      <c r="G877"/>
    </row>
    <row r="878" spans="1:7" x14ac:dyDescent="0.25">
      <c r="A878"/>
      <c r="B878"/>
      <c r="C878"/>
      <c r="D878"/>
      <c r="E878"/>
      <c r="F878"/>
      <c r="G878"/>
    </row>
    <row r="879" spans="1:7" x14ac:dyDescent="0.25">
      <c r="A879"/>
      <c r="B879"/>
      <c r="C879"/>
      <c r="D879"/>
      <c r="E879"/>
      <c r="F879"/>
      <c r="G879"/>
    </row>
    <row r="880" spans="1:7" x14ac:dyDescent="0.25">
      <c r="A880"/>
      <c r="B880"/>
      <c r="C880"/>
      <c r="D880"/>
      <c r="E880"/>
      <c r="F880"/>
      <c r="G880"/>
    </row>
    <row r="881" spans="1:7" x14ac:dyDescent="0.25">
      <c r="A881"/>
      <c r="B881"/>
      <c r="C881"/>
      <c r="D881"/>
      <c r="E881"/>
      <c r="F881"/>
      <c r="G881"/>
    </row>
    <row r="882" spans="1:7" x14ac:dyDescent="0.25">
      <c r="A882"/>
      <c r="B882"/>
      <c r="C882"/>
      <c r="D882"/>
      <c r="E882"/>
      <c r="F882"/>
      <c r="G882"/>
    </row>
    <row r="883" spans="1:7" x14ac:dyDescent="0.25">
      <c r="A883"/>
      <c r="B883"/>
      <c r="C883"/>
      <c r="D883"/>
      <c r="E883"/>
      <c r="F883"/>
      <c r="G883"/>
    </row>
    <row r="884" spans="1:7" x14ac:dyDescent="0.25">
      <c r="A884"/>
      <c r="B884"/>
      <c r="C884"/>
      <c r="D884"/>
      <c r="E884"/>
      <c r="F884"/>
      <c r="G884"/>
    </row>
    <row r="885" spans="1:7" x14ac:dyDescent="0.25">
      <c r="A885"/>
      <c r="B885"/>
      <c r="C885"/>
      <c r="D885"/>
      <c r="E885"/>
      <c r="F885"/>
      <c r="G885"/>
    </row>
    <row r="886" spans="1:7" x14ac:dyDescent="0.25">
      <c r="A886"/>
      <c r="B886"/>
      <c r="C886"/>
      <c r="D886"/>
      <c r="E886"/>
      <c r="F886"/>
      <c r="G886"/>
    </row>
    <row r="887" spans="1:7" x14ac:dyDescent="0.25">
      <c r="A887"/>
      <c r="B887"/>
      <c r="C887"/>
      <c r="D887"/>
      <c r="E887"/>
      <c r="F887"/>
      <c r="G887"/>
    </row>
    <row r="888" spans="1:7" x14ac:dyDescent="0.25">
      <c r="A888"/>
      <c r="B888"/>
      <c r="C888"/>
      <c r="D888"/>
      <c r="E888"/>
      <c r="F888"/>
      <c r="G888"/>
    </row>
    <row r="889" spans="1:7" x14ac:dyDescent="0.25">
      <c r="A889"/>
      <c r="B889"/>
      <c r="C889"/>
      <c r="D889"/>
      <c r="E889"/>
      <c r="F889"/>
      <c r="G889"/>
    </row>
    <row r="890" spans="1:7" x14ac:dyDescent="0.25">
      <c r="A890"/>
      <c r="B890"/>
      <c r="C890"/>
      <c r="D890"/>
      <c r="E890"/>
      <c r="F890"/>
      <c r="G890"/>
    </row>
    <row r="891" spans="1:7" x14ac:dyDescent="0.25">
      <c r="A891"/>
      <c r="B891"/>
      <c r="C891"/>
      <c r="D891"/>
      <c r="E891"/>
      <c r="F891"/>
      <c r="G891"/>
    </row>
    <row r="892" spans="1:7" x14ac:dyDescent="0.25">
      <c r="A892"/>
      <c r="B892"/>
      <c r="C892"/>
      <c r="D892"/>
      <c r="E892"/>
      <c r="F892"/>
      <c r="G892"/>
    </row>
    <row r="893" spans="1:7" x14ac:dyDescent="0.25">
      <c r="A893"/>
      <c r="B893"/>
      <c r="C893"/>
      <c r="D893"/>
      <c r="E893"/>
      <c r="F893"/>
      <c r="G893"/>
    </row>
    <row r="894" spans="1:7" x14ac:dyDescent="0.25">
      <c r="A894"/>
      <c r="B894"/>
      <c r="C894"/>
      <c r="D894"/>
      <c r="E894"/>
      <c r="F894"/>
      <c r="G894"/>
    </row>
    <row r="895" spans="1:7" x14ac:dyDescent="0.25">
      <c r="A895"/>
      <c r="B895"/>
      <c r="C895"/>
      <c r="D895"/>
      <c r="E895"/>
      <c r="F895"/>
      <c r="G895"/>
    </row>
    <row r="896" spans="1:7" x14ac:dyDescent="0.25">
      <c r="A896"/>
      <c r="B896"/>
      <c r="C896"/>
      <c r="D896"/>
      <c r="E896"/>
      <c r="F896"/>
      <c r="G896"/>
    </row>
    <row r="897" spans="1:7" x14ac:dyDescent="0.25">
      <c r="A897"/>
      <c r="B897"/>
      <c r="C897"/>
      <c r="D897"/>
      <c r="E897"/>
      <c r="F897"/>
      <c r="G897"/>
    </row>
    <row r="898" spans="1:7" x14ac:dyDescent="0.25">
      <c r="A898"/>
      <c r="B898"/>
      <c r="C898"/>
      <c r="D898"/>
      <c r="E898"/>
      <c r="F898"/>
      <c r="G898"/>
    </row>
    <row r="899" spans="1:7" x14ac:dyDescent="0.25">
      <c r="A899"/>
      <c r="B899"/>
      <c r="C899"/>
      <c r="D899"/>
      <c r="E899"/>
      <c r="F899"/>
      <c r="G899"/>
    </row>
    <row r="900" spans="1:7" x14ac:dyDescent="0.25">
      <c r="A900"/>
      <c r="B900"/>
      <c r="C900"/>
      <c r="D900"/>
      <c r="E900"/>
      <c r="F900"/>
      <c r="G900"/>
    </row>
    <row r="901" spans="1:7" x14ac:dyDescent="0.25">
      <c r="A901"/>
      <c r="B901"/>
      <c r="C901"/>
      <c r="D901"/>
      <c r="E901"/>
      <c r="F901"/>
      <c r="G901"/>
    </row>
    <row r="902" spans="1:7" x14ac:dyDescent="0.25">
      <c r="A902"/>
      <c r="B902"/>
      <c r="C902"/>
      <c r="D902"/>
      <c r="E902"/>
      <c r="F902"/>
      <c r="G902"/>
    </row>
    <row r="903" spans="1:7" x14ac:dyDescent="0.25">
      <c r="A903"/>
      <c r="B903"/>
      <c r="C903"/>
      <c r="D903"/>
      <c r="E903"/>
      <c r="F903"/>
      <c r="G903"/>
    </row>
    <row r="904" spans="1:7" x14ac:dyDescent="0.25">
      <c r="A904"/>
      <c r="B904"/>
      <c r="C904"/>
      <c r="D904"/>
      <c r="E904"/>
      <c r="F904"/>
      <c r="G904"/>
    </row>
    <row r="905" spans="1:7" x14ac:dyDescent="0.25">
      <c r="A905"/>
      <c r="B905"/>
      <c r="C905"/>
      <c r="D905"/>
      <c r="E905"/>
      <c r="F905"/>
      <c r="G905"/>
    </row>
    <row r="906" spans="1:7" x14ac:dyDescent="0.25">
      <c r="A906"/>
      <c r="B906"/>
      <c r="C906"/>
      <c r="D906"/>
      <c r="E906"/>
      <c r="F906"/>
      <c r="G906"/>
    </row>
    <row r="907" spans="1:7" x14ac:dyDescent="0.25">
      <c r="A907"/>
      <c r="B907"/>
      <c r="C907"/>
      <c r="D907"/>
      <c r="E907"/>
      <c r="F907"/>
      <c r="G907"/>
    </row>
    <row r="908" spans="1:7" x14ac:dyDescent="0.25">
      <c r="A908"/>
      <c r="B908"/>
      <c r="C908"/>
      <c r="D908"/>
      <c r="E908"/>
      <c r="F908"/>
      <c r="G908"/>
    </row>
    <row r="909" spans="1:7" x14ac:dyDescent="0.25">
      <c r="A909"/>
      <c r="B909"/>
      <c r="C909"/>
      <c r="D909"/>
      <c r="E909"/>
      <c r="F909"/>
      <c r="G909"/>
    </row>
    <row r="910" spans="1:7" x14ac:dyDescent="0.25">
      <c r="A910"/>
      <c r="B910"/>
      <c r="C910"/>
      <c r="D910"/>
      <c r="E910"/>
      <c r="F910"/>
      <c r="G910"/>
    </row>
    <row r="911" spans="1:7" x14ac:dyDescent="0.25">
      <c r="A911"/>
      <c r="B911"/>
      <c r="C911"/>
      <c r="D911"/>
      <c r="E911"/>
      <c r="F911"/>
      <c r="G911"/>
    </row>
    <row r="912" spans="1:7" x14ac:dyDescent="0.25">
      <c r="A912"/>
      <c r="B912"/>
      <c r="C912"/>
      <c r="D912"/>
      <c r="E912"/>
      <c r="F912"/>
      <c r="G912"/>
    </row>
    <row r="913" spans="1:7" x14ac:dyDescent="0.25">
      <c r="A913"/>
      <c r="B913"/>
      <c r="C913"/>
      <c r="D913"/>
      <c r="E913"/>
      <c r="F913"/>
      <c r="G913"/>
    </row>
    <row r="914" spans="1:7" x14ac:dyDescent="0.25">
      <c r="A914"/>
      <c r="B914"/>
      <c r="C914"/>
      <c r="D914"/>
      <c r="E914"/>
      <c r="F914"/>
      <c r="G914"/>
    </row>
    <row r="915" spans="1:7" x14ac:dyDescent="0.25">
      <c r="A915"/>
      <c r="B915"/>
      <c r="C915"/>
      <c r="D915"/>
      <c r="E915"/>
      <c r="F915"/>
      <c r="G915"/>
    </row>
    <row r="916" spans="1:7" x14ac:dyDescent="0.25">
      <c r="A916"/>
      <c r="B916"/>
      <c r="C916"/>
      <c r="D916"/>
      <c r="E916"/>
      <c r="F916"/>
      <c r="G916"/>
    </row>
    <row r="917" spans="1:7" x14ac:dyDescent="0.25">
      <c r="A917"/>
      <c r="B917"/>
      <c r="C917"/>
      <c r="D917"/>
      <c r="E917"/>
      <c r="F917"/>
      <c r="G917"/>
    </row>
    <row r="918" spans="1:7" x14ac:dyDescent="0.25">
      <c r="A918"/>
      <c r="B918"/>
      <c r="C918"/>
      <c r="D918"/>
      <c r="E918"/>
      <c r="F918"/>
      <c r="G918"/>
    </row>
    <row r="919" spans="1:7" x14ac:dyDescent="0.25">
      <c r="A919"/>
      <c r="B919"/>
      <c r="C919"/>
      <c r="D919"/>
      <c r="E919"/>
      <c r="F919"/>
      <c r="G919"/>
    </row>
    <row r="920" spans="1:7" x14ac:dyDescent="0.25">
      <c r="A920"/>
      <c r="B920"/>
      <c r="C920"/>
      <c r="D920"/>
      <c r="E920"/>
      <c r="F920"/>
      <c r="G920"/>
    </row>
    <row r="921" spans="1:7" x14ac:dyDescent="0.25">
      <c r="A921"/>
      <c r="B921"/>
      <c r="C921"/>
      <c r="D921"/>
      <c r="E921"/>
      <c r="F921"/>
      <c r="G921"/>
    </row>
    <row r="922" spans="1:7" x14ac:dyDescent="0.25">
      <c r="A922"/>
      <c r="B922"/>
      <c r="C922"/>
      <c r="D922"/>
      <c r="E922"/>
      <c r="F922"/>
      <c r="G922"/>
    </row>
    <row r="923" spans="1:7" x14ac:dyDescent="0.25">
      <c r="A923"/>
      <c r="B923"/>
      <c r="C923"/>
      <c r="D923"/>
      <c r="E923"/>
      <c r="F923"/>
      <c r="G923"/>
    </row>
    <row r="924" spans="1:7" x14ac:dyDescent="0.25">
      <c r="A924"/>
      <c r="B924"/>
      <c r="C924"/>
      <c r="D924"/>
      <c r="E924"/>
      <c r="F924"/>
      <c r="G924"/>
    </row>
    <row r="925" spans="1:7" x14ac:dyDescent="0.25">
      <c r="A925"/>
      <c r="B925"/>
      <c r="C925"/>
      <c r="D925"/>
      <c r="E925"/>
      <c r="F925"/>
      <c r="G925"/>
    </row>
    <row r="926" spans="1:7" x14ac:dyDescent="0.25">
      <c r="A926"/>
      <c r="B926"/>
      <c r="C926"/>
      <c r="D926"/>
      <c r="E926"/>
      <c r="F926"/>
      <c r="G926"/>
    </row>
    <row r="927" spans="1:7" x14ac:dyDescent="0.25">
      <c r="A927"/>
      <c r="B927"/>
      <c r="C927"/>
      <c r="D927"/>
      <c r="E927"/>
      <c r="F927"/>
      <c r="G927"/>
    </row>
    <row r="928" spans="1:7" x14ac:dyDescent="0.25">
      <c r="A928"/>
      <c r="B928"/>
      <c r="C928"/>
      <c r="D928"/>
      <c r="E928"/>
      <c r="F928"/>
      <c r="G928"/>
    </row>
    <row r="929" spans="1:7" x14ac:dyDescent="0.25">
      <c r="A929"/>
      <c r="B929"/>
      <c r="C929"/>
      <c r="D929"/>
      <c r="E929"/>
      <c r="F929"/>
      <c r="G929"/>
    </row>
    <row r="930" spans="1:7" x14ac:dyDescent="0.25">
      <c r="A930"/>
      <c r="B930"/>
      <c r="C930"/>
      <c r="D930"/>
      <c r="E930"/>
      <c r="F930"/>
      <c r="G930"/>
    </row>
    <row r="931" spans="1:7" x14ac:dyDescent="0.25">
      <c r="A931"/>
      <c r="B931"/>
      <c r="C931"/>
      <c r="D931"/>
      <c r="E931"/>
      <c r="F931"/>
      <c r="G931"/>
    </row>
    <row r="932" spans="1:7" x14ac:dyDescent="0.25">
      <c r="A932"/>
      <c r="B932"/>
      <c r="C932"/>
      <c r="D932"/>
      <c r="E932"/>
      <c r="F932"/>
      <c r="G932"/>
    </row>
    <row r="933" spans="1:7" x14ac:dyDescent="0.25">
      <c r="A933"/>
      <c r="B933"/>
      <c r="C933"/>
      <c r="D933"/>
      <c r="E933"/>
      <c r="F933"/>
      <c r="G933"/>
    </row>
    <row r="934" spans="1:7" x14ac:dyDescent="0.25">
      <c r="A934"/>
      <c r="B934"/>
      <c r="C934"/>
      <c r="D934"/>
      <c r="E934"/>
      <c r="F934"/>
      <c r="G934"/>
    </row>
    <row r="935" spans="1:7" x14ac:dyDescent="0.25">
      <c r="A935"/>
      <c r="B935"/>
      <c r="C935"/>
      <c r="D935"/>
      <c r="E935"/>
      <c r="F935"/>
      <c r="G935"/>
    </row>
    <row r="936" spans="1:7" x14ac:dyDescent="0.25">
      <c r="A936"/>
      <c r="B936"/>
      <c r="C936"/>
      <c r="D936"/>
      <c r="E936"/>
      <c r="F936"/>
      <c r="G936"/>
    </row>
    <row r="937" spans="1:7" x14ac:dyDescent="0.25">
      <c r="A937"/>
      <c r="B937"/>
      <c r="C937"/>
      <c r="D937"/>
      <c r="E937"/>
      <c r="F937"/>
      <c r="G937"/>
    </row>
    <row r="938" spans="1:7" x14ac:dyDescent="0.25">
      <c r="A938"/>
      <c r="B938"/>
      <c r="C938"/>
      <c r="D938"/>
      <c r="E938"/>
      <c r="F938"/>
      <c r="G938"/>
    </row>
    <row r="939" spans="1:7" x14ac:dyDescent="0.25">
      <c r="A939"/>
      <c r="B939"/>
      <c r="C939"/>
      <c r="D939"/>
      <c r="E939"/>
      <c r="F939"/>
      <c r="G939"/>
    </row>
    <row r="940" spans="1:7" x14ac:dyDescent="0.25">
      <c r="A940"/>
      <c r="B940"/>
      <c r="C940"/>
      <c r="D940"/>
      <c r="E940"/>
      <c r="F940"/>
      <c r="G940"/>
    </row>
    <row r="941" spans="1:7" x14ac:dyDescent="0.25">
      <c r="A941"/>
      <c r="B941"/>
      <c r="C941"/>
      <c r="D941"/>
      <c r="E941"/>
      <c r="F941"/>
      <c r="G941"/>
    </row>
    <row r="942" spans="1:7" x14ac:dyDescent="0.25">
      <c r="A942"/>
      <c r="B942"/>
      <c r="C942"/>
      <c r="D942"/>
      <c r="E942"/>
      <c r="F942"/>
      <c r="G942"/>
    </row>
    <row r="943" spans="1:7" x14ac:dyDescent="0.25">
      <c r="A943"/>
      <c r="B943"/>
      <c r="C943"/>
      <c r="D943"/>
      <c r="E943"/>
      <c r="F943"/>
      <c r="G943"/>
    </row>
    <row r="944" spans="1:7" x14ac:dyDescent="0.25">
      <c r="A944"/>
      <c r="B944"/>
      <c r="C944"/>
      <c r="D944"/>
      <c r="E944"/>
      <c r="F944"/>
      <c r="G944"/>
    </row>
    <row r="945" spans="1:7" x14ac:dyDescent="0.25">
      <c r="A945"/>
      <c r="B945"/>
      <c r="C945"/>
      <c r="D945"/>
      <c r="E945"/>
      <c r="F945"/>
      <c r="G945"/>
    </row>
    <row r="946" spans="1:7" x14ac:dyDescent="0.25">
      <c r="A946"/>
      <c r="B946"/>
      <c r="C946"/>
      <c r="D946"/>
      <c r="E946"/>
      <c r="F946"/>
      <c r="G946"/>
    </row>
    <row r="947" spans="1:7" x14ac:dyDescent="0.25">
      <c r="A947"/>
      <c r="B947"/>
      <c r="C947"/>
      <c r="D947"/>
      <c r="E947"/>
      <c r="F947"/>
      <c r="G947"/>
    </row>
    <row r="948" spans="1:7" x14ac:dyDescent="0.25">
      <c r="A948"/>
      <c r="B948"/>
      <c r="C948"/>
      <c r="D948"/>
      <c r="E948"/>
      <c r="F948"/>
      <c r="G948"/>
    </row>
    <row r="949" spans="1:7" x14ac:dyDescent="0.25">
      <c r="A949"/>
      <c r="B949"/>
      <c r="C949"/>
      <c r="D949"/>
      <c r="E949"/>
      <c r="F949"/>
      <c r="G949"/>
    </row>
    <row r="950" spans="1:7" x14ac:dyDescent="0.25">
      <c r="A950"/>
      <c r="B950"/>
      <c r="C950"/>
      <c r="D950"/>
      <c r="E950"/>
      <c r="F950"/>
      <c r="G950"/>
    </row>
    <row r="951" spans="1:7" x14ac:dyDescent="0.25">
      <c r="A951"/>
      <c r="B951"/>
      <c r="C951"/>
      <c r="D951"/>
      <c r="E951"/>
      <c r="F951"/>
      <c r="G951"/>
    </row>
    <row r="952" spans="1:7" x14ac:dyDescent="0.25">
      <c r="A952"/>
      <c r="B952"/>
      <c r="C952"/>
      <c r="D952"/>
      <c r="E952"/>
      <c r="F952"/>
      <c r="G952"/>
    </row>
    <row r="953" spans="1:7" x14ac:dyDescent="0.25">
      <c r="A953"/>
      <c r="B953"/>
      <c r="C953"/>
      <c r="D953"/>
      <c r="E953"/>
      <c r="F953"/>
      <c r="G953"/>
    </row>
    <row r="954" spans="1:7" x14ac:dyDescent="0.25">
      <c r="A954"/>
      <c r="B954"/>
      <c r="C954"/>
      <c r="D954"/>
      <c r="E954"/>
      <c r="F954"/>
      <c r="G954"/>
    </row>
    <row r="955" spans="1:7" x14ac:dyDescent="0.25">
      <c r="A955"/>
      <c r="B955"/>
      <c r="C955"/>
      <c r="D955"/>
      <c r="E955"/>
      <c r="F955"/>
      <c r="G955"/>
    </row>
    <row r="956" spans="1:7" x14ac:dyDescent="0.25">
      <c r="A956"/>
      <c r="B956"/>
      <c r="C956"/>
      <c r="D956"/>
      <c r="E956"/>
      <c r="F956"/>
      <c r="G956"/>
    </row>
    <row r="957" spans="1:7" x14ac:dyDescent="0.25">
      <c r="A957"/>
      <c r="B957"/>
      <c r="C957"/>
      <c r="D957"/>
      <c r="E957"/>
      <c r="F957"/>
      <c r="G957"/>
    </row>
    <row r="958" spans="1:7" x14ac:dyDescent="0.25">
      <c r="A958"/>
      <c r="B958"/>
      <c r="C958"/>
      <c r="D958"/>
      <c r="E958"/>
      <c r="F958"/>
      <c r="G958"/>
    </row>
    <row r="959" spans="1:7" x14ac:dyDescent="0.25">
      <c r="A959"/>
      <c r="B959"/>
      <c r="C959"/>
      <c r="D959"/>
      <c r="E959"/>
      <c r="F959"/>
      <c r="G959"/>
    </row>
    <row r="960" spans="1:7" x14ac:dyDescent="0.25">
      <c r="A960"/>
      <c r="B960"/>
      <c r="C960"/>
      <c r="D960"/>
      <c r="E960"/>
      <c r="F960"/>
      <c r="G960"/>
    </row>
    <row r="961" spans="1:7" x14ac:dyDescent="0.25">
      <c r="A961"/>
      <c r="B961"/>
      <c r="C961"/>
      <c r="D961"/>
      <c r="E961"/>
      <c r="F961"/>
      <c r="G961"/>
    </row>
    <row r="962" spans="1:7" x14ac:dyDescent="0.25">
      <c r="A962"/>
      <c r="B962"/>
      <c r="C962"/>
      <c r="D962"/>
      <c r="E962"/>
      <c r="F962"/>
      <c r="G962"/>
    </row>
    <row r="963" spans="1:7" x14ac:dyDescent="0.25">
      <c r="A963"/>
      <c r="B963"/>
      <c r="C963"/>
      <c r="D963"/>
      <c r="E963"/>
      <c r="F963"/>
      <c r="G963"/>
    </row>
    <row r="964" spans="1:7" x14ac:dyDescent="0.25">
      <c r="A964"/>
      <c r="B964"/>
      <c r="C964"/>
      <c r="D964"/>
      <c r="E964"/>
      <c r="F964"/>
      <c r="G964"/>
    </row>
    <row r="965" spans="1:7" x14ac:dyDescent="0.25">
      <c r="A965"/>
      <c r="B965"/>
      <c r="C965"/>
      <c r="D965"/>
      <c r="E965"/>
      <c r="F965"/>
      <c r="G965"/>
    </row>
    <row r="966" spans="1:7" x14ac:dyDescent="0.25">
      <c r="A966"/>
      <c r="B966"/>
      <c r="C966"/>
      <c r="D966"/>
      <c r="E966"/>
      <c r="F966"/>
      <c r="G966"/>
    </row>
    <row r="967" spans="1:7" x14ac:dyDescent="0.25">
      <c r="A967"/>
      <c r="B967"/>
      <c r="C967"/>
      <c r="D967"/>
      <c r="E967"/>
      <c r="F967"/>
      <c r="G967"/>
    </row>
    <row r="968" spans="1:7" x14ac:dyDescent="0.25">
      <c r="A968"/>
      <c r="B968"/>
      <c r="C968"/>
      <c r="D968"/>
      <c r="E968"/>
      <c r="F968"/>
      <c r="G968"/>
    </row>
    <row r="969" spans="1:7" x14ac:dyDescent="0.25">
      <c r="A969"/>
      <c r="B969"/>
      <c r="C969"/>
      <c r="D969"/>
      <c r="E969"/>
      <c r="F969"/>
      <c r="G969"/>
    </row>
    <row r="970" spans="1:7" x14ac:dyDescent="0.25">
      <c r="A970"/>
      <c r="B970"/>
      <c r="C970"/>
      <c r="D970"/>
      <c r="E970"/>
      <c r="F970"/>
      <c r="G970"/>
    </row>
    <row r="971" spans="1:7" x14ac:dyDescent="0.25">
      <c r="A971"/>
      <c r="B971"/>
      <c r="C971"/>
      <c r="D971"/>
      <c r="E971"/>
      <c r="F971"/>
      <c r="G971"/>
    </row>
    <row r="972" spans="1:7" x14ac:dyDescent="0.25">
      <c r="A972"/>
      <c r="B972"/>
      <c r="C972"/>
      <c r="D972"/>
      <c r="E972"/>
      <c r="F972"/>
      <c r="G972"/>
    </row>
    <row r="973" spans="1:7" x14ac:dyDescent="0.25">
      <c r="A973"/>
      <c r="B973"/>
      <c r="C973"/>
      <c r="D973"/>
      <c r="E973"/>
      <c r="F973"/>
      <c r="G973"/>
    </row>
    <row r="974" spans="1:7" x14ac:dyDescent="0.25">
      <c r="A974"/>
      <c r="B974"/>
      <c r="C974"/>
      <c r="D974"/>
      <c r="E974"/>
      <c r="F974"/>
      <c r="G974"/>
    </row>
    <row r="975" spans="1:7" x14ac:dyDescent="0.25">
      <c r="A975"/>
      <c r="B975"/>
      <c r="C975"/>
      <c r="D975"/>
      <c r="E975"/>
      <c r="F975"/>
      <c r="G975"/>
    </row>
    <row r="976" spans="1:7" x14ac:dyDescent="0.25">
      <c r="A976"/>
      <c r="B976"/>
      <c r="C976"/>
      <c r="D976"/>
      <c r="E976"/>
      <c r="F976"/>
      <c r="G976"/>
    </row>
    <row r="977" spans="1:7" x14ac:dyDescent="0.25">
      <c r="A977"/>
      <c r="B977"/>
      <c r="C977"/>
      <c r="D977"/>
      <c r="E977"/>
      <c r="F977"/>
      <c r="G977"/>
    </row>
    <row r="978" spans="1:7" x14ac:dyDescent="0.25">
      <c r="A978"/>
      <c r="B978"/>
      <c r="C978"/>
      <c r="D978"/>
      <c r="E978"/>
      <c r="F978"/>
      <c r="G978"/>
    </row>
    <row r="979" spans="1:7" x14ac:dyDescent="0.25">
      <c r="A979"/>
      <c r="B979"/>
      <c r="C979"/>
      <c r="D979"/>
      <c r="E979"/>
      <c r="F979"/>
      <c r="G979"/>
    </row>
    <row r="980" spans="1:7" x14ac:dyDescent="0.25">
      <c r="A980"/>
      <c r="B980"/>
      <c r="C980"/>
      <c r="D980"/>
      <c r="E980"/>
      <c r="F980"/>
      <c r="G980"/>
    </row>
    <row r="981" spans="1:7" x14ac:dyDescent="0.25">
      <c r="A981"/>
      <c r="B981"/>
      <c r="C981"/>
      <c r="D981"/>
      <c r="E981"/>
      <c r="F981"/>
      <c r="G981"/>
    </row>
    <row r="982" spans="1:7" x14ac:dyDescent="0.25">
      <c r="A982"/>
      <c r="B982"/>
      <c r="C982"/>
      <c r="D982"/>
      <c r="E982"/>
      <c r="F982"/>
      <c r="G982"/>
    </row>
    <row r="983" spans="1:7" x14ac:dyDescent="0.25">
      <c r="A983"/>
      <c r="B983"/>
      <c r="C983"/>
      <c r="D983"/>
      <c r="E983"/>
      <c r="F983"/>
      <c r="G983"/>
    </row>
    <row r="984" spans="1:7" x14ac:dyDescent="0.25">
      <c r="A984"/>
      <c r="B984"/>
      <c r="C984"/>
      <c r="D984"/>
      <c r="E984"/>
      <c r="F984"/>
      <c r="G984"/>
    </row>
    <row r="985" spans="1:7" x14ac:dyDescent="0.25">
      <c r="A985"/>
      <c r="B985"/>
      <c r="C985"/>
      <c r="D985"/>
      <c r="E985"/>
      <c r="F985"/>
      <c r="G985"/>
    </row>
    <row r="986" spans="1:7" x14ac:dyDescent="0.25">
      <c r="A986"/>
      <c r="B986"/>
      <c r="C986"/>
      <c r="D986"/>
      <c r="E986"/>
      <c r="F986"/>
      <c r="G986"/>
    </row>
    <row r="987" spans="1:7" x14ac:dyDescent="0.25">
      <c r="A987"/>
      <c r="B987"/>
      <c r="C987"/>
      <c r="D987"/>
      <c r="E987"/>
      <c r="F987"/>
      <c r="G987"/>
    </row>
    <row r="988" spans="1:7" x14ac:dyDescent="0.25">
      <c r="A988"/>
      <c r="B988"/>
      <c r="C988"/>
      <c r="D988"/>
      <c r="E988"/>
      <c r="F988"/>
      <c r="G988"/>
    </row>
    <row r="989" spans="1:7" x14ac:dyDescent="0.25">
      <c r="A989"/>
      <c r="B989"/>
      <c r="C989"/>
      <c r="D989"/>
      <c r="E989"/>
      <c r="F989"/>
      <c r="G989"/>
    </row>
    <row r="990" spans="1:7" x14ac:dyDescent="0.25">
      <c r="A990"/>
      <c r="B990"/>
      <c r="C990"/>
      <c r="D990"/>
      <c r="E990"/>
      <c r="F990"/>
      <c r="G990"/>
    </row>
    <row r="991" spans="1:7" x14ac:dyDescent="0.25">
      <c r="A991"/>
      <c r="B991"/>
      <c r="C991"/>
      <c r="D991"/>
      <c r="E991"/>
      <c r="F991"/>
      <c r="G991"/>
    </row>
    <row r="992" spans="1:7" x14ac:dyDescent="0.25">
      <c r="A992"/>
      <c r="B992"/>
      <c r="C992"/>
      <c r="D992"/>
      <c r="E992"/>
      <c r="F992"/>
      <c r="G992"/>
    </row>
    <row r="993" spans="1:7" x14ac:dyDescent="0.25">
      <c r="A993"/>
      <c r="B993"/>
      <c r="C993"/>
      <c r="D993"/>
      <c r="E993"/>
      <c r="F993"/>
      <c r="G993"/>
    </row>
    <row r="994" spans="1:7" x14ac:dyDescent="0.25">
      <c r="A994"/>
      <c r="B994"/>
      <c r="C994"/>
      <c r="D994"/>
      <c r="E994"/>
      <c r="F994"/>
      <c r="G994"/>
    </row>
    <row r="995" spans="1:7" x14ac:dyDescent="0.25">
      <c r="A995"/>
      <c r="B995"/>
      <c r="C995"/>
      <c r="D995"/>
      <c r="E995"/>
      <c r="F995"/>
      <c r="G995"/>
    </row>
    <row r="996" spans="1:7" x14ac:dyDescent="0.25">
      <c r="A996"/>
      <c r="B996"/>
      <c r="C996"/>
      <c r="D996"/>
      <c r="E996"/>
      <c r="F996"/>
      <c r="G996"/>
    </row>
    <row r="997" spans="1:7" x14ac:dyDescent="0.25">
      <c r="A997"/>
      <c r="B997"/>
      <c r="C997"/>
      <c r="D997"/>
      <c r="E997"/>
      <c r="F997"/>
      <c r="G997"/>
    </row>
    <row r="998" spans="1:7" x14ac:dyDescent="0.25">
      <c r="A998"/>
      <c r="B998"/>
      <c r="C998"/>
      <c r="D998"/>
      <c r="E998"/>
      <c r="F998"/>
      <c r="G998"/>
    </row>
    <row r="999" spans="1:7" x14ac:dyDescent="0.25">
      <c r="A999"/>
      <c r="B999"/>
      <c r="C999"/>
      <c r="D999"/>
      <c r="E999"/>
      <c r="F999"/>
      <c r="G999"/>
    </row>
    <row r="1000" spans="1:7" x14ac:dyDescent="0.25">
      <c r="A1000"/>
      <c r="B1000"/>
      <c r="C1000"/>
      <c r="D1000"/>
      <c r="E1000"/>
      <c r="F1000"/>
      <c r="G1000"/>
    </row>
    <row r="1001" spans="1:7" x14ac:dyDescent="0.25">
      <c r="A1001"/>
      <c r="B1001"/>
      <c r="C1001"/>
      <c r="D1001"/>
      <c r="E1001"/>
      <c r="F1001"/>
      <c r="G1001"/>
    </row>
    <row r="1002" spans="1:7" x14ac:dyDescent="0.25">
      <c r="A1002"/>
      <c r="B1002"/>
      <c r="C1002"/>
      <c r="D1002"/>
      <c r="E1002"/>
      <c r="F1002"/>
      <c r="G1002"/>
    </row>
    <row r="1003" spans="1:7" x14ac:dyDescent="0.25">
      <c r="A1003"/>
      <c r="B1003"/>
      <c r="C1003"/>
      <c r="D1003"/>
      <c r="E1003"/>
      <c r="F1003"/>
      <c r="G1003"/>
    </row>
    <row r="1004" spans="1:7" x14ac:dyDescent="0.25">
      <c r="A1004"/>
      <c r="B1004"/>
      <c r="C1004"/>
      <c r="D1004"/>
      <c r="E1004"/>
      <c r="F1004"/>
      <c r="G1004"/>
    </row>
    <row r="1005" spans="1:7" x14ac:dyDescent="0.25">
      <c r="A1005"/>
      <c r="B1005"/>
      <c r="C1005"/>
      <c r="D1005"/>
      <c r="E1005"/>
      <c r="F1005"/>
      <c r="G1005"/>
    </row>
    <row r="1006" spans="1:7" x14ac:dyDescent="0.25">
      <c r="A1006"/>
      <c r="B1006"/>
      <c r="C1006"/>
      <c r="D1006"/>
      <c r="E1006"/>
      <c r="F1006"/>
      <c r="G1006"/>
    </row>
    <row r="1007" spans="1:7" x14ac:dyDescent="0.25">
      <c r="A1007"/>
      <c r="B1007"/>
      <c r="C1007"/>
      <c r="D1007"/>
      <c r="E1007"/>
      <c r="F1007"/>
      <c r="G1007"/>
    </row>
    <row r="1008" spans="1:7" x14ac:dyDescent="0.25">
      <c r="A1008"/>
      <c r="B1008"/>
      <c r="C1008"/>
      <c r="D1008"/>
      <c r="E1008"/>
      <c r="F1008"/>
      <c r="G1008"/>
    </row>
    <row r="1009" spans="1:7" x14ac:dyDescent="0.25">
      <c r="A1009"/>
      <c r="B1009"/>
      <c r="C1009"/>
      <c r="D1009"/>
      <c r="E1009"/>
      <c r="F1009"/>
      <c r="G1009"/>
    </row>
    <row r="1010" spans="1:7" x14ac:dyDescent="0.25">
      <c r="A1010"/>
      <c r="B1010"/>
      <c r="C1010"/>
      <c r="D1010"/>
      <c r="E1010"/>
      <c r="F1010"/>
      <c r="G1010"/>
    </row>
    <row r="1011" spans="1:7" x14ac:dyDescent="0.25">
      <c r="A1011"/>
      <c r="B1011"/>
      <c r="C1011"/>
      <c r="D1011"/>
      <c r="E1011"/>
      <c r="F1011"/>
      <c r="G1011"/>
    </row>
    <row r="1012" spans="1:7" x14ac:dyDescent="0.25">
      <c r="A1012"/>
      <c r="B1012"/>
      <c r="C1012"/>
      <c r="D1012"/>
      <c r="E1012"/>
      <c r="F1012"/>
      <c r="G1012"/>
    </row>
    <row r="1013" spans="1:7" x14ac:dyDescent="0.25">
      <c r="A1013"/>
      <c r="B1013"/>
      <c r="C1013"/>
      <c r="D1013"/>
      <c r="E1013"/>
      <c r="F1013"/>
      <c r="G1013"/>
    </row>
    <row r="1014" spans="1:7" x14ac:dyDescent="0.25">
      <c r="A1014"/>
      <c r="B1014"/>
      <c r="C1014"/>
      <c r="D1014"/>
      <c r="E1014"/>
      <c r="F1014"/>
      <c r="G1014"/>
    </row>
    <row r="1015" spans="1:7" x14ac:dyDescent="0.25">
      <c r="A1015"/>
      <c r="B1015"/>
      <c r="C1015"/>
      <c r="D1015"/>
      <c r="E1015"/>
      <c r="F1015"/>
      <c r="G1015"/>
    </row>
    <row r="1016" spans="1:7" x14ac:dyDescent="0.25">
      <c r="A1016"/>
      <c r="B1016"/>
      <c r="C1016"/>
      <c r="D1016"/>
      <c r="E1016"/>
      <c r="F1016"/>
      <c r="G1016"/>
    </row>
    <row r="1017" spans="1:7" x14ac:dyDescent="0.25">
      <c r="A1017"/>
      <c r="B1017"/>
      <c r="C1017"/>
      <c r="D1017"/>
      <c r="E1017"/>
      <c r="F1017"/>
      <c r="G1017"/>
    </row>
    <row r="1018" spans="1:7" x14ac:dyDescent="0.25">
      <c r="A1018"/>
      <c r="B1018"/>
      <c r="C1018"/>
      <c r="D1018"/>
      <c r="E1018"/>
      <c r="F1018"/>
      <c r="G1018"/>
    </row>
    <row r="1019" spans="1:7" x14ac:dyDescent="0.25">
      <c r="A1019"/>
      <c r="B1019"/>
      <c r="C1019"/>
      <c r="D1019"/>
      <c r="E1019"/>
      <c r="F1019"/>
      <c r="G1019"/>
    </row>
    <row r="1020" spans="1:7" x14ac:dyDescent="0.25">
      <c r="A1020"/>
      <c r="B1020"/>
      <c r="C1020"/>
      <c r="D1020"/>
      <c r="E1020"/>
      <c r="F1020"/>
      <c r="G1020"/>
    </row>
    <row r="1021" spans="1:7" x14ac:dyDescent="0.25">
      <c r="A1021"/>
      <c r="B1021"/>
      <c r="C1021"/>
      <c r="D1021"/>
      <c r="E1021"/>
      <c r="F1021"/>
      <c r="G1021"/>
    </row>
    <row r="1022" spans="1:7" x14ac:dyDescent="0.25">
      <c r="A1022"/>
      <c r="B1022"/>
      <c r="C1022"/>
      <c r="D1022"/>
      <c r="E1022"/>
      <c r="F1022"/>
      <c r="G1022"/>
    </row>
    <row r="1023" spans="1:7" x14ac:dyDescent="0.25">
      <c r="A1023"/>
      <c r="B1023"/>
      <c r="C1023"/>
      <c r="D1023"/>
      <c r="E1023"/>
      <c r="F1023"/>
      <c r="G1023"/>
    </row>
    <row r="1024" spans="1:7" x14ac:dyDescent="0.25">
      <c r="A1024"/>
      <c r="B1024"/>
      <c r="C1024"/>
      <c r="D1024"/>
      <c r="E1024"/>
      <c r="F1024"/>
      <c r="G1024"/>
    </row>
    <row r="1025" spans="1:7" x14ac:dyDescent="0.25">
      <c r="A1025"/>
      <c r="B1025"/>
      <c r="C1025"/>
      <c r="D1025"/>
      <c r="E1025"/>
      <c r="F1025"/>
      <c r="G1025"/>
    </row>
    <row r="1026" spans="1:7" x14ac:dyDescent="0.25">
      <c r="A1026"/>
      <c r="B1026"/>
      <c r="C1026"/>
      <c r="D1026"/>
      <c r="E1026"/>
      <c r="F1026"/>
      <c r="G1026"/>
    </row>
    <row r="1027" spans="1:7" x14ac:dyDescent="0.25">
      <c r="A1027"/>
      <c r="B1027"/>
      <c r="C1027"/>
      <c r="D1027"/>
      <c r="E1027"/>
      <c r="F1027"/>
      <c r="G1027"/>
    </row>
    <row r="1028" spans="1:7" x14ac:dyDescent="0.25">
      <c r="A1028"/>
      <c r="B1028"/>
      <c r="C1028"/>
      <c r="D1028"/>
      <c r="E1028"/>
      <c r="F1028"/>
      <c r="G1028"/>
    </row>
    <row r="1029" spans="1:7" x14ac:dyDescent="0.25">
      <c r="A1029"/>
      <c r="B1029"/>
      <c r="C1029"/>
      <c r="D1029"/>
      <c r="E1029"/>
      <c r="F1029"/>
      <c r="G1029"/>
    </row>
    <row r="1030" spans="1:7" x14ac:dyDescent="0.25">
      <c r="A1030"/>
      <c r="B1030"/>
      <c r="C1030"/>
      <c r="D1030"/>
      <c r="E1030"/>
      <c r="F1030"/>
      <c r="G1030"/>
    </row>
    <row r="1031" spans="1:7" x14ac:dyDescent="0.25">
      <c r="A1031"/>
      <c r="B1031"/>
      <c r="C1031"/>
      <c r="D1031"/>
      <c r="E1031"/>
      <c r="F1031"/>
      <c r="G1031"/>
    </row>
    <row r="1032" spans="1:7" x14ac:dyDescent="0.25">
      <c r="A1032"/>
      <c r="B1032"/>
      <c r="C1032"/>
      <c r="D1032"/>
      <c r="E1032"/>
      <c r="F1032"/>
      <c r="G1032"/>
    </row>
    <row r="1033" spans="1:7" x14ac:dyDescent="0.25">
      <c r="A1033"/>
      <c r="B1033"/>
      <c r="C1033"/>
      <c r="D1033"/>
      <c r="E1033"/>
      <c r="F1033"/>
      <c r="G1033"/>
    </row>
    <row r="1034" spans="1:7" x14ac:dyDescent="0.25">
      <c r="A1034"/>
      <c r="B1034"/>
      <c r="C1034"/>
      <c r="D1034"/>
      <c r="E1034"/>
      <c r="F1034"/>
      <c r="G1034"/>
    </row>
    <row r="1035" spans="1:7" x14ac:dyDescent="0.25">
      <c r="A1035"/>
      <c r="B1035"/>
      <c r="C1035"/>
      <c r="D1035"/>
      <c r="E1035"/>
      <c r="F1035"/>
      <c r="G1035"/>
    </row>
    <row r="1036" spans="1:7" x14ac:dyDescent="0.25">
      <c r="A1036"/>
      <c r="B1036"/>
      <c r="C1036"/>
      <c r="D1036"/>
      <c r="E1036"/>
      <c r="F1036"/>
      <c r="G1036"/>
    </row>
    <row r="1037" spans="1:7" x14ac:dyDescent="0.25">
      <c r="A1037"/>
      <c r="B1037"/>
      <c r="C1037"/>
      <c r="D1037"/>
      <c r="E1037"/>
      <c r="F1037"/>
      <c r="G1037"/>
    </row>
    <row r="1038" spans="1:7" x14ac:dyDescent="0.25">
      <c r="A1038"/>
      <c r="B1038"/>
      <c r="C1038"/>
      <c r="D1038"/>
      <c r="E1038"/>
      <c r="F1038"/>
      <c r="G1038"/>
    </row>
    <row r="1039" spans="1:7" x14ac:dyDescent="0.25">
      <c r="A1039"/>
      <c r="B1039"/>
      <c r="C1039"/>
      <c r="D1039"/>
      <c r="E1039"/>
      <c r="F1039"/>
      <c r="G1039"/>
    </row>
    <row r="1040" spans="1:7" x14ac:dyDescent="0.25">
      <c r="A1040"/>
      <c r="B1040"/>
      <c r="C1040"/>
      <c r="D1040"/>
      <c r="E1040"/>
      <c r="F1040"/>
      <c r="G1040"/>
    </row>
    <row r="1041" spans="1:7" x14ac:dyDescent="0.25">
      <c r="A1041"/>
      <c r="B1041"/>
      <c r="C1041"/>
      <c r="D1041"/>
      <c r="E1041"/>
      <c r="F1041"/>
      <c r="G1041"/>
    </row>
    <row r="1042" spans="1:7" x14ac:dyDescent="0.25">
      <c r="A1042"/>
      <c r="B1042"/>
      <c r="C1042"/>
      <c r="D1042"/>
      <c r="E1042"/>
      <c r="F1042"/>
      <c r="G1042"/>
    </row>
    <row r="1043" spans="1:7" x14ac:dyDescent="0.25">
      <c r="A1043"/>
      <c r="B1043"/>
      <c r="C1043"/>
      <c r="D1043"/>
      <c r="E1043"/>
      <c r="F1043"/>
      <c r="G1043"/>
    </row>
    <row r="1044" spans="1:7" x14ac:dyDescent="0.25">
      <c r="A1044"/>
      <c r="B1044"/>
      <c r="C1044"/>
      <c r="D1044"/>
      <c r="E1044"/>
      <c r="F1044"/>
      <c r="G1044"/>
    </row>
    <row r="1045" spans="1:7" x14ac:dyDescent="0.25">
      <c r="A1045"/>
      <c r="B1045"/>
      <c r="C1045"/>
      <c r="D1045"/>
      <c r="E1045"/>
      <c r="F1045"/>
      <c r="G1045"/>
    </row>
    <row r="1046" spans="1:7" x14ac:dyDescent="0.25">
      <c r="A1046"/>
      <c r="B1046"/>
      <c r="C1046"/>
      <c r="D1046"/>
      <c r="E1046"/>
      <c r="F1046"/>
      <c r="G1046"/>
    </row>
    <row r="1047" spans="1:7" x14ac:dyDescent="0.25">
      <c r="A1047"/>
      <c r="B1047"/>
      <c r="C1047"/>
      <c r="D1047"/>
      <c r="E1047"/>
      <c r="F1047"/>
      <c r="G1047"/>
    </row>
    <row r="1048" spans="1:7" x14ac:dyDescent="0.25">
      <c r="A1048"/>
      <c r="B1048"/>
      <c r="C1048"/>
      <c r="D1048"/>
      <c r="E1048"/>
      <c r="F1048"/>
      <c r="G1048"/>
    </row>
    <row r="1049" spans="1:7" x14ac:dyDescent="0.25">
      <c r="A1049"/>
      <c r="B1049"/>
      <c r="C1049"/>
      <c r="D1049"/>
      <c r="E1049"/>
      <c r="F1049"/>
      <c r="G1049"/>
    </row>
    <row r="1050" spans="1:7" x14ac:dyDescent="0.25">
      <c r="A1050"/>
      <c r="B1050"/>
      <c r="C1050"/>
      <c r="D1050"/>
      <c r="E1050"/>
      <c r="F1050"/>
      <c r="G1050"/>
    </row>
    <row r="1051" spans="1:7" x14ac:dyDescent="0.25">
      <c r="A1051"/>
      <c r="B1051"/>
      <c r="C1051"/>
      <c r="D1051"/>
      <c r="E1051"/>
      <c r="F1051"/>
      <c r="G1051"/>
    </row>
    <row r="1052" spans="1:7" x14ac:dyDescent="0.25">
      <c r="A1052"/>
      <c r="B1052"/>
      <c r="C1052"/>
      <c r="D1052"/>
      <c r="E1052"/>
      <c r="F1052"/>
      <c r="G1052"/>
    </row>
    <row r="1053" spans="1:7" x14ac:dyDescent="0.25">
      <c r="A1053"/>
      <c r="B1053"/>
      <c r="C1053"/>
      <c r="D1053"/>
      <c r="E1053"/>
      <c r="F1053"/>
      <c r="G1053"/>
    </row>
    <row r="1054" spans="1:7" x14ac:dyDescent="0.25">
      <c r="A1054"/>
      <c r="B1054"/>
      <c r="C1054"/>
      <c r="D1054"/>
      <c r="E1054"/>
      <c r="F1054"/>
      <c r="G1054"/>
    </row>
    <row r="1055" spans="1:7" x14ac:dyDescent="0.25">
      <c r="A1055"/>
      <c r="B1055"/>
      <c r="C1055"/>
      <c r="D1055"/>
      <c r="E1055"/>
      <c r="F1055"/>
      <c r="G1055"/>
    </row>
    <row r="1056" spans="1:7" x14ac:dyDescent="0.25">
      <c r="A1056"/>
      <c r="B1056"/>
      <c r="C1056"/>
      <c r="D1056"/>
      <c r="E1056"/>
      <c r="F1056"/>
      <c r="G1056"/>
    </row>
    <row r="1057" spans="1:7" x14ac:dyDescent="0.25">
      <c r="A1057"/>
      <c r="B1057"/>
      <c r="C1057"/>
      <c r="D1057"/>
      <c r="E1057"/>
      <c r="F1057"/>
      <c r="G1057"/>
    </row>
    <row r="1058" spans="1:7" x14ac:dyDescent="0.25">
      <c r="A1058"/>
      <c r="B1058"/>
      <c r="C1058"/>
      <c r="D1058"/>
      <c r="E1058"/>
      <c r="F1058"/>
      <c r="G1058"/>
    </row>
    <row r="1059" spans="1:7" x14ac:dyDescent="0.25">
      <c r="A1059"/>
      <c r="B1059"/>
      <c r="C1059"/>
      <c r="D1059"/>
      <c r="E1059"/>
      <c r="F1059"/>
      <c r="G1059"/>
    </row>
    <row r="1060" spans="1:7" x14ac:dyDescent="0.25">
      <c r="A1060"/>
      <c r="B1060"/>
      <c r="C1060"/>
      <c r="D1060"/>
      <c r="E1060"/>
      <c r="F1060"/>
      <c r="G1060"/>
    </row>
    <row r="1061" spans="1:7" x14ac:dyDescent="0.25">
      <c r="A1061"/>
      <c r="B1061"/>
      <c r="C1061"/>
      <c r="D1061"/>
      <c r="E1061"/>
      <c r="F1061"/>
      <c r="G1061"/>
    </row>
    <row r="1062" spans="1:7" x14ac:dyDescent="0.25">
      <c r="A1062"/>
      <c r="B1062"/>
      <c r="C1062"/>
      <c r="D1062"/>
      <c r="E1062"/>
      <c r="F1062"/>
      <c r="G1062"/>
    </row>
    <row r="1063" spans="1:7" x14ac:dyDescent="0.25">
      <c r="A1063"/>
      <c r="B1063"/>
      <c r="C1063"/>
      <c r="D1063"/>
      <c r="E1063"/>
      <c r="F1063"/>
      <c r="G1063"/>
    </row>
    <row r="1064" spans="1:7" x14ac:dyDescent="0.25">
      <c r="A1064"/>
      <c r="B1064"/>
      <c r="C1064"/>
      <c r="D1064"/>
      <c r="E1064"/>
      <c r="F1064"/>
      <c r="G1064"/>
    </row>
    <row r="1065" spans="1:7" x14ac:dyDescent="0.25">
      <c r="A1065"/>
      <c r="B1065"/>
      <c r="C1065"/>
      <c r="D1065"/>
      <c r="E1065"/>
      <c r="F1065"/>
      <c r="G1065"/>
    </row>
    <row r="1066" spans="1:7" x14ac:dyDescent="0.25">
      <c r="A1066"/>
      <c r="B1066"/>
      <c r="C1066"/>
      <c r="D1066"/>
      <c r="E1066"/>
      <c r="F1066"/>
      <c r="G1066"/>
    </row>
    <row r="1067" spans="1:7" x14ac:dyDescent="0.25">
      <c r="A1067"/>
      <c r="B1067"/>
      <c r="C1067"/>
      <c r="D1067"/>
      <c r="E1067"/>
      <c r="F1067"/>
      <c r="G1067"/>
    </row>
    <row r="1068" spans="1:7" x14ac:dyDescent="0.25">
      <c r="A1068"/>
      <c r="B1068"/>
      <c r="C1068"/>
      <c r="D1068"/>
      <c r="E1068"/>
      <c r="F1068"/>
      <c r="G1068"/>
    </row>
    <row r="1069" spans="1:7" x14ac:dyDescent="0.25">
      <c r="A1069"/>
      <c r="B1069"/>
      <c r="C1069"/>
      <c r="D1069"/>
      <c r="E1069"/>
      <c r="F1069"/>
      <c r="G1069"/>
    </row>
    <row r="1070" spans="1:7" x14ac:dyDescent="0.25">
      <c r="A1070"/>
      <c r="B1070"/>
      <c r="C1070"/>
      <c r="D1070"/>
      <c r="E1070"/>
      <c r="F1070"/>
      <c r="G1070"/>
    </row>
    <row r="1071" spans="1:7" x14ac:dyDescent="0.25">
      <c r="A1071"/>
      <c r="B1071"/>
      <c r="C1071"/>
      <c r="D1071"/>
      <c r="E1071"/>
      <c r="F1071"/>
      <c r="G1071"/>
    </row>
    <row r="1072" spans="1:7" x14ac:dyDescent="0.25">
      <c r="A1072"/>
      <c r="B1072"/>
      <c r="C1072"/>
      <c r="D1072"/>
      <c r="E1072"/>
      <c r="F1072"/>
      <c r="G1072"/>
    </row>
    <row r="1073" spans="1:7" x14ac:dyDescent="0.25">
      <c r="A1073"/>
      <c r="B1073"/>
      <c r="C1073"/>
      <c r="D1073"/>
      <c r="E1073"/>
      <c r="F1073"/>
      <c r="G1073"/>
    </row>
    <row r="1074" spans="1:7" x14ac:dyDescent="0.25">
      <c r="A1074"/>
      <c r="B1074"/>
      <c r="C1074"/>
      <c r="D1074"/>
      <c r="E1074"/>
      <c r="F1074"/>
      <c r="G1074"/>
    </row>
    <row r="1075" spans="1:7" x14ac:dyDescent="0.25">
      <c r="A1075"/>
      <c r="B1075"/>
      <c r="C1075"/>
      <c r="D1075"/>
      <c r="E1075"/>
      <c r="F1075"/>
      <c r="G1075"/>
    </row>
    <row r="1076" spans="1:7" x14ac:dyDescent="0.25">
      <c r="A1076"/>
      <c r="B1076"/>
      <c r="C1076"/>
      <c r="D1076"/>
      <c r="E1076"/>
      <c r="F1076"/>
      <c r="G1076"/>
    </row>
    <row r="1077" spans="1:7" x14ac:dyDescent="0.25">
      <c r="A1077"/>
      <c r="B1077"/>
      <c r="C1077"/>
      <c r="D1077"/>
      <c r="E1077"/>
      <c r="F1077"/>
      <c r="G1077"/>
    </row>
    <row r="1078" spans="1:7" x14ac:dyDescent="0.25">
      <c r="A1078"/>
      <c r="B1078"/>
      <c r="C1078"/>
      <c r="D1078"/>
      <c r="E1078"/>
      <c r="F1078"/>
      <c r="G1078"/>
    </row>
    <row r="1079" spans="1:7" x14ac:dyDescent="0.25">
      <c r="A1079"/>
      <c r="B1079"/>
      <c r="C1079"/>
      <c r="D1079"/>
      <c r="E1079"/>
      <c r="F1079"/>
      <c r="G1079"/>
    </row>
    <row r="1080" spans="1:7" x14ac:dyDescent="0.25">
      <c r="A1080"/>
      <c r="B1080"/>
      <c r="C1080"/>
      <c r="D1080"/>
      <c r="E1080"/>
      <c r="F1080"/>
      <c r="G1080"/>
    </row>
    <row r="1081" spans="1:7" x14ac:dyDescent="0.25">
      <c r="A1081"/>
      <c r="B1081"/>
      <c r="C1081"/>
      <c r="D1081"/>
      <c r="E1081"/>
      <c r="F1081"/>
      <c r="G1081"/>
    </row>
    <row r="1082" spans="1:7" x14ac:dyDescent="0.25">
      <c r="A1082"/>
      <c r="B1082"/>
      <c r="C1082"/>
      <c r="D1082"/>
      <c r="E1082"/>
      <c r="F1082"/>
      <c r="G1082"/>
    </row>
    <row r="1083" spans="1:7" x14ac:dyDescent="0.25">
      <c r="A1083"/>
      <c r="B1083"/>
      <c r="C1083"/>
      <c r="D1083"/>
      <c r="E1083"/>
      <c r="F1083"/>
      <c r="G1083"/>
    </row>
    <row r="1084" spans="1:7" x14ac:dyDescent="0.25">
      <c r="A1084"/>
      <c r="B1084"/>
      <c r="C1084"/>
      <c r="D1084"/>
      <c r="E1084"/>
      <c r="F1084"/>
      <c r="G1084"/>
    </row>
    <row r="1085" spans="1:7" x14ac:dyDescent="0.25">
      <c r="A1085"/>
      <c r="B1085"/>
      <c r="C1085"/>
      <c r="D1085"/>
      <c r="E1085"/>
      <c r="F1085"/>
      <c r="G1085"/>
    </row>
    <row r="1086" spans="1:7" x14ac:dyDescent="0.25">
      <c r="A1086"/>
      <c r="B1086"/>
      <c r="C1086"/>
      <c r="D1086"/>
      <c r="E1086"/>
      <c r="F1086"/>
      <c r="G1086"/>
    </row>
    <row r="1087" spans="1:7" x14ac:dyDescent="0.25">
      <c r="A1087"/>
      <c r="B1087"/>
      <c r="C1087"/>
      <c r="D1087"/>
      <c r="E1087"/>
      <c r="F1087"/>
      <c r="G1087"/>
    </row>
    <row r="1088" spans="1:7" x14ac:dyDescent="0.25">
      <c r="A1088"/>
      <c r="B1088"/>
      <c r="C1088"/>
      <c r="D1088"/>
      <c r="E1088"/>
      <c r="F1088"/>
      <c r="G1088"/>
    </row>
    <row r="1089" spans="1:7" x14ac:dyDescent="0.25">
      <c r="A1089"/>
      <c r="B1089"/>
      <c r="C1089"/>
      <c r="D1089"/>
      <c r="E1089"/>
      <c r="F1089"/>
      <c r="G1089"/>
    </row>
    <row r="1090" spans="1:7" x14ac:dyDescent="0.25">
      <c r="A1090"/>
      <c r="B1090"/>
      <c r="C1090"/>
      <c r="D1090"/>
      <c r="E1090"/>
      <c r="F1090"/>
      <c r="G1090"/>
    </row>
    <row r="1091" spans="1:7" x14ac:dyDescent="0.25">
      <c r="A1091"/>
      <c r="B1091"/>
      <c r="C1091"/>
      <c r="D1091"/>
      <c r="E1091"/>
      <c r="F1091"/>
      <c r="G1091"/>
    </row>
    <row r="1092" spans="1:7" x14ac:dyDescent="0.25">
      <c r="A1092"/>
      <c r="B1092"/>
      <c r="C1092"/>
      <c r="D1092"/>
      <c r="E1092"/>
      <c r="F1092"/>
      <c r="G1092"/>
    </row>
    <row r="1093" spans="1:7" x14ac:dyDescent="0.25">
      <c r="A1093"/>
      <c r="B1093"/>
      <c r="C1093"/>
      <c r="D1093"/>
      <c r="E1093"/>
      <c r="F1093"/>
      <c r="G1093"/>
    </row>
    <row r="1094" spans="1:7" x14ac:dyDescent="0.25">
      <c r="A1094"/>
      <c r="B1094"/>
      <c r="C1094"/>
      <c r="D1094"/>
      <c r="E1094"/>
      <c r="F1094"/>
      <c r="G1094"/>
    </row>
    <row r="1095" spans="1:7" x14ac:dyDescent="0.25">
      <c r="A1095"/>
      <c r="B1095"/>
      <c r="C1095"/>
      <c r="D1095"/>
      <c r="E1095"/>
      <c r="F1095"/>
      <c r="G1095"/>
    </row>
    <row r="1096" spans="1:7" x14ac:dyDescent="0.25">
      <c r="A1096"/>
      <c r="B1096"/>
      <c r="C1096"/>
      <c r="D1096"/>
      <c r="E1096"/>
      <c r="F1096"/>
      <c r="G1096"/>
    </row>
    <row r="1097" spans="1:7" x14ac:dyDescent="0.25">
      <c r="A1097"/>
      <c r="B1097"/>
      <c r="C1097"/>
      <c r="D1097"/>
      <c r="E1097"/>
      <c r="F1097"/>
      <c r="G1097"/>
    </row>
    <row r="1098" spans="1:7" x14ac:dyDescent="0.25">
      <c r="A1098"/>
      <c r="B1098"/>
      <c r="C1098"/>
      <c r="D1098"/>
      <c r="E1098"/>
      <c r="F1098"/>
      <c r="G1098"/>
    </row>
    <row r="1099" spans="1:7" x14ac:dyDescent="0.25">
      <c r="A1099"/>
      <c r="B1099"/>
      <c r="C1099"/>
      <c r="D1099"/>
      <c r="E1099"/>
      <c r="F1099"/>
      <c r="G1099"/>
    </row>
    <row r="1100" spans="1:7" x14ac:dyDescent="0.25">
      <c r="A1100"/>
      <c r="B1100"/>
      <c r="C1100"/>
      <c r="D1100"/>
      <c r="E1100"/>
      <c r="F1100"/>
      <c r="G1100"/>
    </row>
    <row r="1101" spans="1:7" x14ac:dyDescent="0.25">
      <c r="A1101"/>
      <c r="B1101"/>
      <c r="C1101"/>
      <c r="D1101"/>
      <c r="E1101"/>
      <c r="F1101"/>
      <c r="G1101"/>
    </row>
    <row r="1102" spans="1:7" x14ac:dyDescent="0.25">
      <c r="A1102"/>
      <c r="B1102"/>
      <c r="C1102"/>
      <c r="D1102"/>
      <c r="E1102"/>
      <c r="F1102"/>
      <c r="G1102"/>
    </row>
    <row r="1103" spans="1:7" x14ac:dyDescent="0.25">
      <c r="A1103"/>
      <c r="B1103"/>
      <c r="C1103"/>
      <c r="D1103"/>
      <c r="E1103"/>
      <c r="F1103"/>
      <c r="G1103"/>
    </row>
    <row r="1104" spans="1:7" x14ac:dyDescent="0.25">
      <c r="A1104"/>
      <c r="B1104"/>
      <c r="C1104"/>
      <c r="D1104"/>
      <c r="E1104"/>
      <c r="F1104"/>
      <c r="G1104"/>
    </row>
    <row r="1105" spans="1:7" x14ac:dyDescent="0.25">
      <c r="A1105"/>
      <c r="B1105"/>
      <c r="C1105"/>
      <c r="D1105"/>
      <c r="E1105"/>
      <c r="F1105"/>
      <c r="G1105"/>
    </row>
    <row r="1106" spans="1:7" x14ac:dyDescent="0.25">
      <c r="A1106"/>
      <c r="B1106"/>
      <c r="C1106"/>
      <c r="D1106"/>
      <c r="E1106"/>
      <c r="F1106"/>
      <c r="G1106"/>
    </row>
    <row r="1107" spans="1:7" x14ac:dyDescent="0.25">
      <c r="A1107"/>
      <c r="B1107"/>
      <c r="C1107"/>
      <c r="D1107"/>
      <c r="E1107"/>
      <c r="F1107"/>
      <c r="G1107"/>
    </row>
    <row r="1108" spans="1:7" x14ac:dyDescent="0.25">
      <c r="A1108"/>
      <c r="B1108"/>
      <c r="C1108"/>
      <c r="D1108"/>
      <c r="E1108"/>
      <c r="F1108"/>
      <c r="G1108"/>
    </row>
    <row r="1109" spans="1:7" x14ac:dyDescent="0.25">
      <c r="A1109"/>
      <c r="B1109"/>
      <c r="C1109"/>
      <c r="D1109"/>
      <c r="E1109"/>
      <c r="F1109"/>
      <c r="G1109"/>
    </row>
    <row r="1110" spans="1:7" x14ac:dyDescent="0.25">
      <c r="A1110"/>
      <c r="B1110"/>
      <c r="C1110"/>
      <c r="D1110"/>
      <c r="E1110"/>
      <c r="F1110"/>
      <c r="G1110"/>
    </row>
    <row r="1111" spans="1:7" x14ac:dyDescent="0.25">
      <c r="A1111"/>
      <c r="B1111"/>
      <c r="C1111"/>
      <c r="D1111"/>
      <c r="E1111"/>
      <c r="F1111"/>
      <c r="G1111"/>
    </row>
    <row r="1112" spans="1:7" x14ac:dyDescent="0.25">
      <c r="A1112"/>
      <c r="B1112"/>
      <c r="C1112"/>
      <c r="D1112"/>
      <c r="E1112"/>
      <c r="F1112"/>
      <c r="G1112"/>
    </row>
    <row r="1113" spans="1:7" x14ac:dyDescent="0.25">
      <c r="A1113"/>
      <c r="B1113"/>
      <c r="C1113"/>
      <c r="D1113"/>
      <c r="E1113"/>
      <c r="F1113"/>
      <c r="G1113"/>
    </row>
    <row r="1114" spans="1:7" x14ac:dyDescent="0.25">
      <c r="A1114"/>
      <c r="B1114"/>
      <c r="C1114"/>
      <c r="D1114"/>
      <c r="E1114"/>
      <c r="F1114"/>
      <c r="G1114"/>
    </row>
    <row r="1115" spans="1:7" x14ac:dyDescent="0.25">
      <c r="A1115"/>
      <c r="B1115"/>
      <c r="C1115"/>
      <c r="D1115"/>
      <c r="E1115"/>
      <c r="F1115"/>
      <c r="G1115"/>
    </row>
    <row r="1116" spans="1:7" x14ac:dyDescent="0.25">
      <c r="A1116"/>
      <c r="B1116"/>
      <c r="C1116"/>
      <c r="D1116"/>
      <c r="E1116"/>
      <c r="F1116"/>
      <c r="G1116"/>
    </row>
    <row r="1117" spans="1:7" x14ac:dyDescent="0.25">
      <c r="A1117"/>
      <c r="B1117"/>
      <c r="C1117"/>
      <c r="D1117"/>
      <c r="E1117"/>
      <c r="F1117"/>
      <c r="G1117"/>
    </row>
    <row r="1118" spans="1:7" x14ac:dyDescent="0.25">
      <c r="A1118"/>
      <c r="B1118"/>
      <c r="C1118"/>
      <c r="D1118"/>
      <c r="E1118"/>
      <c r="F1118"/>
      <c r="G1118"/>
    </row>
    <row r="1119" spans="1:7" x14ac:dyDescent="0.25">
      <c r="A1119"/>
      <c r="B1119"/>
      <c r="C1119"/>
      <c r="D1119"/>
      <c r="E1119"/>
      <c r="F1119"/>
      <c r="G1119"/>
    </row>
    <row r="1120" spans="1:7" x14ac:dyDescent="0.25">
      <c r="A1120"/>
      <c r="B1120"/>
      <c r="C1120"/>
      <c r="D1120"/>
      <c r="E1120"/>
      <c r="F1120"/>
      <c r="G1120"/>
    </row>
    <row r="1121" spans="1:7" x14ac:dyDescent="0.25">
      <c r="A1121"/>
      <c r="B1121"/>
      <c r="C1121"/>
      <c r="D1121"/>
      <c r="E1121"/>
      <c r="F1121"/>
      <c r="G1121"/>
    </row>
    <row r="1122" spans="1:7" x14ac:dyDescent="0.25">
      <c r="A1122"/>
      <c r="B1122"/>
      <c r="C1122"/>
      <c r="D1122"/>
      <c r="E1122"/>
      <c r="F1122"/>
      <c r="G1122"/>
    </row>
    <row r="1123" spans="1:7" x14ac:dyDescent="0.25">
      <c r="A1123"/>
      <c r="B1123"/>
      <c r="C1123"/>
      <c r="D1123"/>
      <c r="E1123"/>
      <c r="F1123"/>
      <c r="G1123"/>
    </row>
    <row r="1124" spans="1:7" x14ac:dyDescent="0.25">
      <c r="A1124"/>
      <c r="B1124"/>
      <c r="C1124"/>
      <c r="D1124"/>
      <c r="E1124"/>
      <c r="F1124"/>
      <c r="G1124"/>
    </row>
    <row r="1125" spans="1:7" x14ac:dyDescent="0.25">
      <c r="A1125"/>
      <c r="B1125"/>
      <c r="C1125"/>
      <c r="D1125"/>
      <c r="E1125"/>
      <c r="F1125"/>
      <c r="G1125"/>
    </row>
    <row r="1126" spans="1:7" x14ac:dyDescent="0.25">
      <c r="A1126"/>
      <c r="B1126"/>
      <c r="C1126"/>
      <c r="D1126"/>
      <c r="E1126"/>
      <c r="F1126"/>
      <c r="G1126"/>
    </row>
    <row r="1127" spans="1:7" x14ac:dyDescent="0.25">
      <c r="A1127"/>
      <c r="B1127"/>
      <c r="C1127"/>
      <c r="D1127"/>
      <c r="E1127"/>
      <c r="F1127"/>
      <c r="G1127"/>
    </row>
    <row r="1128" spans="1:7" x14ac:dyDescent="0.25">
      <c r="A1128"/>
      <c r="B1128"/>
      <c r="C1128"/>
      <c r="D1128"/>
      <c r="E1128"/>
      <c r="F1128"/>
      <c r="G1128"/>
    </row>
    <row r="1129" spans="1:7" x14ac:dyDescent="0.25">
      <c r="A1129"/>
      <c r="B1129"/>
      <c r="C1129"/>
      <c r="D1129"/>
      <c r="E1129"/>
      <c r="F1129"/>
      <c r="G1129"/>
    </row>
    <row r="1130" spans="1:7" x14ac:dyDescent="0.25">
      <c r="A1130"/>
      <c r="B1130"/>
      <c r="C1130"/>
      <c r="D1130"/>
      <c r="E1130"/>
      <c r="F1130"/>
      <c r="G1130"/>
    </row>
    <row r="1131" spans="1:7" x14ac:dyDescent="0.25">
      <c r="A1131"/>
      <c r="B1131"/>
      <c r="C1131"/>
      <c r="D1131"/>
      <c r="E1131"/>
      <c r="F1131"/>
      <c r="G1131"/>
    </row>
    <row r="1132" spans="1:7" x14ac:dyDescent="0.25">
      <c r="A1132"/>
      <c r="B1132"/>
      <c r="C1132"/>
      <c r="D1132"/>
      <c r="E1132"/>
      <c r="F1132"/>
      <c r="G1132"/>
    </row>
    <row r="1133" spans="1:7" x14ac:dyDescent="0.25">
      <c r="A1133"/>
      <c r="B1133"/>
      <c r="C1133"/>
      <c r="D1133"/>
      <c r="E1133"/>
      <c r="F1133"/>
      <c r="G1133"/>
    </row>
    <row r="1134" spans="1:7" x14ac:dyDescent="0.25">
      <c r="A1134"/>
      <c r="B1134"/>
      <c r="C1134"/>
      <c r="D1134"/>
      <c r="E1134"/>
      <c r="F1134"/>
      <c r="G1134"/>
    </row>
    <row r="1135" spans="1:7" x14ac:dyDescent="0.25">
      <c r="A1135"/>
      <c r="B1135"/>
      <c r="C1135"/>
      <c r="D1135"/>
      <c r="E1135"/>
      <c r="F1135"/>
      <c r="G1135"/>
    </row>
    <row r="1136" spans="1:7" x14ac:dyDescent="0.25">
      <c r="A1136"/>
      <c r="B1136"/>
      <c r="C1136"/>
      <c r="D1136"/>
      <c r="E1136"/>
      <c r="F1136"/>
      <c r="G1136"/>
    </row>
    <row r="1137" spans="1:7" x14ac:dyDescent="0.25">
      <c r="A1137"/>
      <c r="B1137"/>
      <c r="C1137"/>
      <c r="D1137"/>
      <c r="E1137"/>
      <c r="F1137"/>
      <c r="G1137"/>
    </row>
    <row r="1138" spans="1:7" x14ac:dyDescent="0.25">
      <c r="A1138"/>
      <c r="B1138"/>
      <c r="C1138"/>
      <c r="D1138"/>
      <c r="E1138"/>
      <c r="F1138"/>
      <c r="G1138"/>
    </row>
    <row r="1139" spans="1:7" x14ac:dyDescent="0.25">
      <c r="A1139"/>
      <c r="B1139"/>
      <c r="C1139"/>
      <c r="D1139"/>
      <c r="E1139"/>
      <c r="F1139"/>
      <c r="G1139"/>
    </row>
    <row r="1140" spans="1:7" x14ac:dyDescent="0.25">
      <c r="A1140"/>
      <c r="B1140"/>
      <c r="C1140"/>
      <c r="D1140"/>
      <c r="E1140"/>
      <c r="F1140"/>
      <c r="G1140"/>
    </row>
    <row r="1141" spans="1:7" x14ac:dyDescent="0.25">
      <c r="A1141"/>
      <c r="B1141"/>
      <c r="C1141"/>
      <c r="D1141"/>
      <c r="E1141"/>
      <c r="F1141"/>
      <c r="G1141"/>
    </row>
    <row r="1142" spans="1:7" x14ac:dyDescent="0.25">
      <c r="A1142"/>
      <c r="B1142"/>
      <c r="C1142"/>
      <c r="D1142"/>
      <c r="E1142"/>
      <c r="F1142"/>
      <c r="G1142"/>
    </row>
    <row r="1143" spans="1:7" x14ac:dyDescent="0.25">
      <c r="A1143"/>
      <c r="B1143"/>
      <c r="C1143"/>
      <c r="D1143"/>
      <c r="E1143"/>
      <c r="F1143"/>
      <c r="G1143"/>
    </row>
    <row r="1144" spans="1:7" x14ac:dyDescent="0.25">
      <c r="A1144"/>
      <c r="B1144"/>
      <c r="C1144"/>
      <c r="D1144"/>
      <c r="E1144"/>
      <c r="F1144"/>
      <c r="G1144"/>
    </row>
    <row r="1145" spans="1:7" x14ac:dyDescent="0.25">
      <c r="A1145"/>
      <c r="B1145"/>
      <c r="C1145"/>
      <c r="D1145"/>
      <c r="E1145"/>
      <c r="F1145"/>
      <c r="G1145"/>
    </row>
    <row r="1146" spans="1:7" x14ac:dyDescent="0.25">
      <c r="A1146"/>
      <c r="B1146"/>
      <c r="C1146"/>
      <c r="D1146"/>
      <c r="E1146"/>
      <c r="F1146"/>
      <c r="G1146"/>
    </row>
    <row r="1147" spans="1:7" x14ac:dyDescent="0.25">
      <c r="A1147"/>
      <c r="B1147"/>
      <c r="C1147"/>
      <c r="D1147"/>
      <c r="E1147"/>
      <c r="F1147"/>
      <c r="G1147"/>
    </row>
    <row r="1148" spans="1:7" x14ac:dyDescent="0.25">
      <c r="A1148"/>
      <c r="B1148"/>
      <c r="C1148"/>
      <c r="D1148"/>
      <c r="E1148"/>
      <c r="F1148"/>
      <c r="G1148"/>
    </row>
    <row r="1149" spans="1:7" x14ac:dyDescent="0.25">
      <c r="A1149"/>
      <c r="B1149"/>
      <c r="C1149"/>
      <c r="D1149"/>
      <c r="E1149"/>
      <c r="F1149"/>
      <c r="G1149"/>
    </row>
    <row r="1150" spans="1:7" x14ac:dyDescent="0.25">
      <c r="A1150"/>
      <c r="B1150"/>
      <c r="C1150"/>
      <c r="D1150"/>
      <c r="E1150"/>
      <c r="F1150"/>
      <c r="G1150"/>
    </row>
    <row r="1151" spans="1:7" x14ac:dyDescent="0.25">
      <c r="A1151"/>
      <c r="B1151"/>
      <c r="C1151"/>
      <c r="D1151"/>
      <c r="E1151"/>
      <c r="F1151"/>
      <c r="G1151"/>
    </row>
    <row r="1152" spans="1:7" x14ac:dyDescent="0.25">
      <c r="A1152"/>
      <c r="B1152"/>
      <c r="C1152"/>
      <c r="D1152"/>
      <c r="E1152"/>
      <c r="F1152"/>
      <c r="G1152"/>
    </row>
    <row r="1153" spans="1:7" x14ac:dyDescent="0.25">
      <c r="A1153"/>
      <c r="B1153"/>
      <c r="C1153"/>
      <c r="D1153"/>
      <c r="E1153"/>
      <c r="F1153"/>
      <c r="G1153"/>
    </row>
    <row r="1154" spans="1:7" x14ac:dyDescent="0.25">
      <c r="A1154"/>
      <c r="B1154"/>
      <c r="C1154"/>
      <c r="D1154"/>
      <c r="E1154"/>
      <c r="F1154"/>
      <c r="G1154"/>
    </row>
    <row r="1155" spans="1:7" x14ac:dyDescent="0.25">
      <c r="A1155"/>
      <c r="B1155"/>
      <c r="C1155"/>
      <c r="D1155"/>
      <c r="E1155"/>
      <c r="F1155"/>
      <c r="G1155"/>
    </row>
    <row r="1156" spans="1:7" x14ac:dyDescent="0.25">
      <c r="A1156"/>
      <c r="B1156"/>
      <c r="C1156"/>
      <c r="D1156"/>
      <c r="E1156"/>
      <c r="F1156"/>
      <c r="G1156"/>
    </row>
    <row r="1157" spans="1:7" x14ac:dyDescent="0.25">
      <c r="A1157"/>
      <c r="B1157"/>
      <c r="C1157"/>
      <c r="D1157"/>
      <c r="E1157"/>
      <c r="F1157"/>
      <c r="G1157"/>
    </row>
    <row r="1158" spans="1:7" x14ac:dyDescent="0.25">
      <c r="A1158"/>
      <c r="B1158"/>
      <c r="C1158"/>
      <c r="D1158"/>
      <c r="E1158"/>
      <c r="F1158"/>
      <c r="G1158"/>
    </row>
    <row r="1159" spans="1:7" x14ac:dyDescent="0.25">
      <c r="A1159"/>
      <c r="B1159"/>
      <c r="C1159"/>
      <c r="D1159"/>
      <c r="E1159"/>
      <c r="F1159"/>
      <c r="G1159"/>
    </row>
    <row r="1160" spans="1:7" x14ac:dyDescent="0.25">
      <c r="A1160"/>
      <c r="B1160"/>
      <c r="C1160"/>
      <c r="D1160"/>
      <c r="E1160"/>
      <c r="F1160"/>
      <c r="G1160"/>
    </row>
    <row r="1161" spans="1:7" x14ac:dyDescent="0.25">
      <c r="A1161"/>
      <c r="B1161"/>
      <c r="C1161"/>
      <c r="D1161"/>
      <c r="E1161"/>
      <c r="F1161"/>
      <c r="G1161"/>
    </row>
    <row r="1162" spans="1:7" x14ac:dyDescent="0.25">
      <c r="A1162"/>
      <c r="B1162"/>
      <c r="C1162"/>
      <c r="D1162"/>
      <c r="E1162"/>
      <c r="F1162"/>
      <c r="G1162"/>
    </row>
    <row r="1163" spans="1:7" x14ac:dyDescent="0.25">
      <c r="A1163"/>
      <c r="B1163"/>
      <c r="C1163"/>
      <c r="D1163"/>
      <c r="E1163"/>
      <c r="F1163"/>
      <c r="G1163"/>
    </row>
    <row r="1164" spans="1:7" x14ac:dyDescent="0.25">
      <c r="A1164"/>
      <c r="B1164"/>
      <c r="C1164"/>
      <c r="D1164"/>
      <c r="E1164"/>
      <c r="F1164"/>
      <c r="G1164"/>
    </row>
    <row r="1165" spans="1:7" x14ac:dyDescent="0.25">
      <c r="A1165"/>
      <c r="B1165"/>
      <c r="C1165"/>
      <c r="D1165"/>
      <c r="E1165"/>
      <c r="F1165"/>
      <c r="G1165"/>
    </row>
    <row r="1166" spans="1:7" x14ac:dyDescent="0.25">
      <c r="A1166"/>
      <c r="B1166"/>
      <c r="C1166"/>
      <c r="D1166"/>
      <c r="E1166"/>
      <c r="F1166"/>
      <c r="G1166"/>
    </row>
    <row r="1167" spans="1:7" x14ac:dyDescent="0.25">
      <c r="A1167"/>
      <c r="B1167"/>
      <c r="C1167"/>
      <c r="D1167"/>
      <c r="E1167"/>
      <c r="F1167"/>
      <c r="G1167"/>
    </row>
    <row r="1168" spans="1:7" x14ac:dyDescent="0.25">
      <c r="A1168"/>
      <c r="B1168"/>
      <c r="C1168"/>
      <c r="D1168"/>
      <c r="E1168"/>
      <c r="F1168"/>
      <c r="G1168"/>
    </row>
    <row r="1169" spans="1:7" x14ac:dyDescent="0.25">
      <c r="A1169"/>
      <c r="B1169"/>
      <c r="C1169"/>
      <c r="D1169"/>
      <c r="E1169"/>
      <c r="F1169"/>
      <c r="G1169"/>
    </row>
    <row r="1170" spans="1:7" x14ac:dyDescent="0.25">
      <c r="A1170"/>
      <c r="B1170"/>
      <c r="C1170"/>
      <c r="D1170"/>
      <c r="E1170"/>
      <c r="F1170"/>
      <c r="G1170"/>
    </row>
    <row r="1171" spans="1:7" x14ac:dyDescent="0.25">
      <c r="A1171"/>
      <c r="B1171"/>
      <c r="C1171"/>
      <c r="D1171"/>
      <c r="E1171"/>
      <c r="F1171"/>
      <c r="G1171"/>
    </row>
    <row r="1172" spans="1:7" x14ac:dyDescent="0.25">
      <c r="A1172"/>
      <c r="B1172"/>
      <c r="C1172"/>
      <c r="D1172"/>
      <c r="E1172"/>
      <c r="F1172"/>
      <c r="G1172"/>
    </row>
    <row r="1173" spans="1:7" x14ac:dyDescent="0.25">
      <c r="A1173"/>
      <c r="B1173"/>
      <c r="C1173"/>
      <c r="D1173"/>
      <c r="E1173"/>
      <c r="F1173"/>
      <c r="G1173"/>
    </row>
    <row r="1174" spans="1:7" x14ac:dyDescent="0.25">
      <c r="A1174"/>
      <c r="B1174"/>
      <c r="C1174"/>
      <c r="D1174"/>
      <c r="E1174"/>
      <c r="F1174"/>
      <c r="G1174"/>
    </row>
    <row r="1175" spans="1:7" x14ac:dyDescent="0.25">
      <c r="A1175"/>
      <c r="B1175"/>
      <c r="C1175"/>
      <c r="D1175"/>
      <c r="E1175"/>
      <c r="F1175"/>
      <c r="G1175"/>
    </row>
    <row r="1176" spans="1:7" x14ac:dyDescent="0.25">
      <c r="A1176"/>
      <c r="B1176"/>
      <c r="C1176"/>
      <c r="D1176"/>
      <c r="E1176"/>
      <c r="F1176"/>
      <c r="G1176"/>
    </row>
    <row r="1177" spans="1:7" x14ac:dyDescent="0.25">
      <c r="A1177"/>
      <c r="B1177"/>
      <c r="C1177"/>
      <c r="D1177"/>
      <c r="E1177"/>
      <c r="F1177"/>
      <c r="G1177"/>
    </row>
    <row r="1178" spans="1:7" x14ac:dyDescent="0.25">
      <c r="A1178"/>
      <c r="B1178"/>
      <c r="C1178"/>
      <c r="D1178"/>
      <c r="E1178"/>
      <c r="F1178"/>
      <c r="G1178"/>
    </row>
    <row r="1179" spans="1:7" x14ac:dyDescent="0.25">
      <c r="A1179"/>
      <c r="B1179"/>
      <c r="C1179"/>
      <c r="D1179"/>
      <c r="E1179"/>
      <c r="F1179"/>
      <c r="G1179"/>
    </row>
    <row r="1180" spans="1:7" x14ac:dyDescent="0.25">
      <c r="A1180"/>
      <c r="B1180"/>
      <c r="C1180"/>
      <c r="D1180"/>
      <c r="E1180"/>
      <c r="F1180"/>
      <c r="G1180"/>
    </row>
    <row r="1181" spans="1:7" x14ac:dyDescent="0.25">
      <c r="A1181"/>
      <c r="B1181"/>
      <c r="C1181"/>
      <c r="D1181"/>
      <c r="E1181"/>
      <c r="F1181"/>
      <c r="G1181"/>
    </row>
    <row r="1182" spans="1:7" x14ac:dyDescent="0.25">
      <c r="A1182"/>
      <c r="B1182"/>
      <c r="C1182"/>
      <c r="D1182"/>
      <c r="E1182"/>
      <c r="F1182"/>
      <c r="G1182"/>
    </row>
    <row r="1183" spans="1:7" x14ac:dyDescent="0.25">
      <c r="A1183"/>
      <c r="B1183"/>
      <c r="C1183"/>
      <c r="D1183"/>
      <c r="E1183"/>
      <c r="F1183"/>
      <c r="G1183"/>
    </row>
    <row r="1184" spans="1:7" x14ac:dyDescent="0.25">
      <c r="A1184"/>
      <c r="B1184"/>
      <c r="C1184"/>
      <c r="D1184"/>
      <c r="E1184"/>
      <c r="F1184"/>
      <c r="G1184"/>
    </row>
    <row r="1185" spans="1:7" x14ac:dyDescent="0.25">
      <c r="A1185"/>
      <c r="B1185"/>
      <c r="C1185"/>
      <c r="D1185"/>
      <c r="E1185"/>
      <c r="F1185"/>
      <c r="G1185"/>
    </row>
    <row r="1186" spans="1:7" x14ac:dyDescent="0.25">
      <c r="A1186"/>
      <c r="B1186"/>
      <c r="C1186"/>
      <c r="D1186"/>
      <c r="E1186"/>
      <c r="F1186"/>
      <c r="G1186"/>
    </row>
    <row r="1187" spans="1:7" x14ac:dyDescent="0.25">
      <c r="A1187"/>
      <c r="B1187"/>
      <c r="C1187"/>
      <c r="D1187"/>
      <c r="E1187"/>
      <c r="F1187"/>
      <c r="G1187"/>
    </row>
    <row r="1188" spans="1:7" x14ac:dyDescent="0.25">
      <c r="A1188"/>
      <c r="B1188"/>
      <c r="C1188"/>
      <c r="D1188"/>
      <c r="E1188"/>
      <c r="F1188"/>
      <c r="G1188"/>
    </row>
    <row r="1189" spans="1:7" x14ac:dyDescent="0.25">
      <c r="A1189"/>
      <c r="B1189"/>
      <c r="C1189"/>
      <c r="D1189"/>
      <c r="E1189"/>
      <c r="F1189"/>
      <c r="G1189"/>
    </row>
    <row r="1190" spans="1:7" x14ac:dyDescent="0.25">
      <c r="A1190"/>
      <c r="B1190"/>
      <c r="C1190"/>
      <c r="D1190"/>
      <c r="E1190"/>
      <c r="F1190"/>
      <c r="G1190"/>
    </row>
    <row r="1191" spans="1:7" x14ac:dyDescent="0.25">
      <c r="A1191"/>
      <c r="B1191"/>
      <c r="C1191"/>
      <c r="D1191"/>
      <c r="E1191"/>
      <c r="F1191"/>
      <c r="G1191"/>
    </row>
    <row r="1192" spans="1:7" x14ac:dyDescent="0.25">
      <c r="A1192"/>
      <c r="B1192"/>
      <c r="C1192"/>
      <c r="D1192"/>
      <c r="E1192"/>
      <c r="F1192"/>
      <c r="G1192"/>
    </row>
    <row r="1193" spans="1:7" x14ac:dyDescent="0.25">
      <c r="A1193"/>
      <c r="B1193"/>
      <c r="C1193"/>
      <c r="D1193"/>
      <c r="E1193"/>
      <c r="F1193"/>
      <c r="G1193"/>
    </row>
    <row r="1194" spans="1:7" x14ac:dyDescent="0.25">
      <c r="A1194"/>
      <c r="B1194"/>
      <c r="C1194"/>
      <c r="D1194"/>
      <c r="E1194"/>
      <c r="F1194"/>
      <c r="G1194"/>
    </row>
    <row r="1195" spans="1:7" x14ac:dyDescent="0.25">
      <c r="A1195"/>
      <c r="B1195"/>
      <c r="C1195"/>
      <c r="D1195"/>
      <c r="E1195"/>
      <c r="F1195"/>
      <c r="G1195"/>
    </row>
    <row r="1196" spans="1:7" x14ac:dyDescent="0.25">
      <c r="A1196"/>
      <c r="B1196"/>
      <c r="C1196"/>
      <c r="D1196"/>
      <c r="E1196"/>
      <c r="F1196"/>
      <c r="G1196"/>
    </row>
    <row r="1197" spans="1:7" x14ac:dyDescent="0.25">
      <c r="A1197"/>
      <c r="B1197"/>
      <c r="C1197"/>
      <c r="D1197"/>
      <c r="E1197"/>
      <c r="F1197"/>
      <c r="G1197"/>
    </row>
    <row r="1198" spans="1:7" x14ac:dyDescent="0.25">
      <c r="A1198"/>
      <c r="B1198"/>
      <c r="C1198"/>
      <c r="D1198"/>
      <c r="E1198"/>
      <c r="F1198"/>
      <c r="G1198"/>
    </row>
    <row r="1199" spans="1:7" x14ac:dyDescent="0.25">
      <c r="A1199"/>
      <c r="B1199"/>
      <c r="C1199"/>
      <c r="D1199"/>
      <c r="E1199"/>
      <c r="F1199"/>
      <c r="G1199"/>
    </row>
    <row r="1200" spans="1:7" x14ac:dyDescent="0.25">
      <c r="A1200"/>
      <c r="B1200"/>
      <c r="C1200"/>
      <c r="D1200"/>
      <c r="E1200"/>
      <c r="F1200"/>
      <c r="G1200"/>
    </row>
    <row r="1201" spans="1:7" x14ac:dyDescent="0.25">
      <c r="A1201"/>
      <c r="B1201"/>
      <c r="C1201"/>
      <c r="D1201"/>
      <c r="E1201"/>
      <c r="F1201"/>
      <c r="G1201"/>
    </row>
    <row r="1202" spans="1:7" x14ac:dyDescent="0.25">
      <c r="A1202"/>
      <c r="B1202"/>
      <c r="C1202"/>
      <c r="D1202"/>
      <c r="E1202"/>
      <c r="F1202"/>
      <c r="G1202"/>
    </row>
    <row r="1203" spans="1:7" x14ac:dyDescent="0.25">
      <c r="A1203"/>
      <c r="B1203"/>
      <c r="C1203"/>
      <c r="D1203"/>
      <c r="E1203"/>
      <c r="F1203"/>
      <c r="G1203"/>
    </row>
    <row r="1204" spans="1:7" x14ac:dyDescent="0.25">
      <c r="A1204"/>
      <c r="B1204"/>
      <c r="C1204"/>
      <c r="D1204"/>
      <c r="E1204"/>
      <c r="F1204"/>
      <c r="G1204"/>
    </row>
    <row r="1205" spans="1:7" x14ac:dyDescent="0.25">
      <c r="A1205"/>
      <c r="B1205"/>
      <c r="C1205"/>
      <c r="D1205"/>
      <c r="E1205"/>
      <c r="F1205"/>
      <c r="G1205"/>
    </row>
    <row r="1206" spans="1:7" x14ac:dyDescent="0.25">
      <c r="A1206"/>
      <c r="B1206"/>
      <c r="C1206"/>
      <c r="D1206"/>
      <c r="E1206"/>
      <c r="F1206"/>
      <c r="G1206"/>
    </row>
    <row r="1207" spans="1:7" x14ac:dyDescent="0.25">
      <c r="A1207"/>
      <c r="B1207"/>
      <c r="C1207"/>
      <c r="D1207"/>
      <c r="E1207"/>
      <c r="F1207"/>
      <c r="G1207"/>
    </row>
    <row r="1208" spans="1:7" x14ac:dyDescent="0.25">
      <c r="A1208"/>
      <c r="B1208"/>
      <c r="C1208"/>
      <c r="D1208"/>
      <c r="E1208"/>
      <c r="F1208"/>
      <c r="G1208"/>
    </row>
    <row r="1209" spans="1:7" x14ac:dyDescent="0.25">
      <c r="A1209"/>
      <c r="B1209"/>
      <c r="C1209"/>
      <c r="D1209"/>
      <c r="E1209"/>
      <c r="F1209"/>
      <c r="G1209"/>
    </row>
    <row r="1210" spans="1:7" x14ac:dyDescent="0.25">
      <c r="A1210"/>
      <c r="B1210"/>
      <c r="C1210"/>
      <c r="D1210"/>
      <c r="E1210"/>
      <c r="F1210"/>
      <c r="G1210"/>
    </row>
    <row r="1211" spans="1:7" x14ac:dyDescent="0.25">
      <c r="A1211"/>
      <c r="B1211"/>
      <c r="C1211"/>
      <c r="D1211"/>
      <c r="E1211"/>
      <c r="F1211"/>
      <c r="G1211"/>
    </row>
    <row r="1212" spans="1:7" x14ac:dyDescent="0.25">
      <c r="A1212"/>
      <c r="B1212"/>
      <c r="C1212"/>
      <c r="D1212"/>
      <c r="E1212"/>
      <c r="F1212"/>
      <c r="G1212"/>
    </row>
    <row r="1213" spans="1:7" x14ac:dyDescent="0.25">
      <c r="A1213"/>
      <c r="B1213"/>
      <c r="C1213"/>
      <c r="D1213"/>
      <c r="E1213"/>
      <c r="F1213"/>
      <c r="G1213"/>
    </row>
    <row r="1214" spans="1:7" x14ac:dyDescent="0.25">
      <c r="A1214"/>
      <c r="B1214"/>
      <c r="C1214"/>
      <c r="D1214"/>
      <c r="E1214"/>
      <c r="F1214"/>
      <c r="G1214"/>
    </row>
    <row r="1215" spans="1:7" x14ac:dyDescent="0.25">
      <c r="A1215"/>
      <c r="B1215"/>
      <c r="C1215"/>
      <c r="D1215"/>
      <c r="E1215"/>
      <c r="F1215"/>
      <c r="G1215"/>
    </row>
    <row r="1216" spans="1:7" x14ac:dyDescent="0.25">
      <c r="A1216"/>
      <c r="B1216"/>
      <c r="C1216"/>
      <c r="D1216"/>
      <c r="E1216"/>
      <c r="F1216"/>
      <c r="G1216"/>
    </row>
    <row r="1217" spans="1:7" x14ac:dyDescent="0.25">
      <c r="A1217"/>
      <c r="B1217"/>
      <c r="C1217"/>
      <c r="D1217"/>
      <c r="E1217"/>
      <c r="F1217"/>
      <c r="G1217"/>
    </row>
    <row r="1218" spans="1:7" x14ac:dyDescent="0.25">
      <c r="A1218"/>
      <c r="B1218"/>
      <c r="C1218"/>
      <c r="D1218"/>
      <c r="E1218"/>
      <c r="F1218"/>
      <c r="G1218"/>
    </row>
    <row r="1219" spans="1:7" x14ac:dyDescent="0.25">
      <c r="A1219"/>
      <c r="B1219"/>
      <c r="C1219"/>
      <c r="D1219"/>
      <c r="E1219"/>
      <c r="F1219"/>
      <c r="G1219"/>
    </row>
    <row r="1220" spans="1:7" x14ac:dyDescent="0.25">
      <c r="A1220"/>
      <c r="B1220"/>
      <c r="C1220"/>
      <c r="D1220"/>
      <c r="E1220"/>
      <c r="F1220"/>
      <c r="G1220"/>
    </row>
    <row r="1221" spans="1:7" x14ac:dyDescent="0.25">
      <c r="A1221"/>
      <c r="B1221"/>
      <c r="C1221"/>
      <c r="D1221"/>
      <c r="E1221"/>
      <c r="F1221"/>
      <c r="G1221"/>
    </row>
    <row r="1222" spans="1:7" x14ac:dyDescent="0.25">
      <c r="A1222"/>
      <c r="B1222"/>
      <c r="C1222"/>
      <c r="D1222"/>
      <c r="E1222"/>
      <c r="F1222"/>
      <c r="G1222"/>
    </row>
    <row r="1223" spans="1:7" x14ac:dyDescent="0.25">
      <c r="A1223"/>
      <c r="B1223"/>
      <c r="C1223"/>
      <c r="D1223"/>
      <c r="E1223"/>
      <c r="F1223"/>
      <c r="G1223"/>
    </row>
    <row r="1224" spans="1:7" x14ac:dyDescent="0.25">
      <c r="A1224"/>
      <c r="B1224"/>
      <c r="C1224"/>
      <c r="D1224"/>
      <c r="E1224"/>
      <c r="F1224"/>
      <c r="G1224"/>
    </row>
    <row r="1225" spans="1:7" x14ac:dyDescent="0.25">
      <c r="A1225"/>
      <c r="B1225"/>
      <c r="C1225"/>
      <c r="D1225"/>
      <c r="E1225"/>
      <c r="F1225"/>
      <c r="G1225"/>
    </row>
    <row r="1226" spans="1:7" x14ac:dyDescent="0.25">
      <c r="A1226"/>
      <c r="B1226"/>
      <c r="C1226"/>
      <c r="D1226"/>
      <c r="E1226"/>
      <c r="F1226"/>
      <c r="G1226"/>
    </row>
    <row r="1227" spans="1:7" x14ac:dyDescent="0.25">
      <c r="A1227"/>
      <c r="B1227"/>
      <c r="C1227"/>
      <c r="D1227"/>
      <c r="E1227"/>
      <c r="F1227"/>
      <c r="G1227"/>
    </row>
    <row r="1228" spans="1:7" x14ac:dyDescent="0.25">
      <c r="A1228"/>
      <c r="B1228"/>
      <c r="C1228"/>
      <c r="D1228"/>
      <c r="E1228"/>
      <c r="F1228"/>
      <c r="G1228"/>
    </row>
    <row r="1229" spans="1:7" x14ac:dyDescent="0.25">
      <c r="A1229"/>
      <c r="B1229"/>
      <c r="C1229"/>
      <c r="D1229"/>
      <c r="E1229"/>
      <c r="F1229"/>
      <c r="G1229"/>
    </row>
    <row r="1230" spans="1:7" x14ac:dyDescent="0.25">
      <c r="A1230"/>
      <c r="B1230"/>
      <c r="C1230"/>
      <c r="D1230"/>
      <c r="E1230"/>
      <c r="F1230"/>
      <c r="G1230"/>
    </row>
    <row r="1231" spans="1:7" x14ac:dyDescent="0.25">
      <c r="A1231"/>
      <c r="B1231"/>
      <c r="C1231"/>
      <c r="D1231"/>
      <c r="E1231"/>
      <c r="F1231"/>
      <c r="G1231"/>
    </row>
    <row r="1232" spans="1:7" x14ac:dyDescent="0.25">
      <c r="A1232"/>
      <c r="B1232"/>
      <c r="C1232"/>
      <c r="D1232"/>
      <c r="E1232"/>
      <c r="F1232"/>
      <c r="G1232"/>
    </row>
    <row r="1233" spans="1:7" x14ac:dyDescent="0.25">
      <c r="A1233"/>
      <c r="B1233"/>
      <c r="C1233"/>
      <c r="D1233"/>
      <c r="E1233"/>
      <c r="F1233"/>
      <c r="G1233"/>
    </row>
    <row r="1234" spans="1:7" x14ac:dyDescent="0.25">
      <c r="A1234"/>
      <c r="B1234"/>
      <c r="C1234"/>
      <c r="D1234"/>
      <c r="E1234"/>
      <c r="F1234"/>
      <c r="G1234"/>
    </row>
    <row r="1235" spans="1:7" x14ac:dyDescent="0.25">
      <c r="A1235"/>
      <c r="B1235"/>
      <c r="C1235"/>
      <c r="D1235"/>
      <c r="E1235"/>
      <c r="F1235"/>
      <c r="G1235"/>
    </row>
    <row r="1236" spans="1:7" x14ac:dyDescent="0.25">
      <c r="A1236"/>
      <c r="B1236"/>
      <c r="C1236"/>
      <c r="D1236"/>
      <c r="E1236"/>
      <c r="F1236"/>
      <c r="G1236"/>
    </row>
    <row r="1237" spans="1:7" x14ac:dyDescent="0.25">
      <c r="A1237"/>
      <c r="B1237"/>
      <c r="C1237"/>
      <c r="D1237"/>
      <c r="E1237"/>
      <c r="F1237"/>
      <c r="G1237"/>
    </row>
    <row r="1238" spans="1:7" x14ac:dyDescent="0.25">
      <c r="A1238"/>
      <c r="B1238"/>
      <c r="C1238"/>
      <c r="D1238"/>
      <c r="E1238"/>
      <c r="F1238"/>
      <c r="G1238"/>
    </row>
    <row r="1239" spans="1:7" x14ac:dyDescent="0.25">
      <c r="A1239"/>
      <c r="B1239"/>
      <c r="C1239"/>
      <c r="D1239"/>
      <c r="E1239"/>
      <c r="F1239"/>
      <c r="G1239"/>
    </row>
    <row r="1240" spans="1:7" x14ac:dyDescent="0.25">
      <c r="A1240"/>
      <c r="B1240"/>
      <c r="C1240"/>
      <c r="D1240"/>
      <c r="E1240"/>
      <c r="F1240"/>
      <c r="G1240"/>
    </row>
    <row r="1241" spans="1:7" x14ac:dyDescent="0.25">
      <c r="A1241"/>
      <c r="B1241"/>
      <c r="C1241"/>
      <c r="D1241"/>
      <c r="E1241"/>
      <c r="F1241"/>
      <c r="G1241"/>
    </row>
    <row r="1242" spans="1:7" x14ac:dyDescent="0.25">
      <c r="A1242"/>
      <c r="B1242"/>
      <c r="C1242"/>
      <c r="D1242"/>
      <c r="E1242"/>
      <c r="F1242"/>
      <c r="G1242"/>
    </row>
    <row r="1243" spans="1:7" x14ac:dyDescent="0.25">
      <c r="A1243"/>
      <c r="B1243"/>
      <c r="C1243"/>
      <c r="D1243"/>
      <c r="E1243"/>
      <c r="F1243"/>
      <c r="G1243"/>
    </row>
    <row r="1244" spans="1:7" x14ac:dyDescent="0.25">
      <c r="A1244"/>
      <c r="B1244"/>
      <c r="C1244"/>
      <c r="D1244"/>
      <c r="E1244"/>
      <c r="F1244"/>
      <c r="G1244"/>
    </row>
    <row r="1245" spans="1:7" x14ac:dyDescent="0.25">
      <c r="A1245"/>
      <c r="B1245"/>
      <c r="C1245"/>
      <c r="D1245"/>
      <c r="E1245"/>
      <c r="F1245"/>
      <c r="G1245"/>
    </row>
    <row r="1246" spans="1:7" x14ac:dyDescent="0.25">
      <c r="A1246"/>
      <c r="B1246"/>
      <c r="C1246"/>
      <c r="D1246"/>
      <c r="E1246"/>
      <c r="F1246"/>
      <c r="G1246"/>
    </row>
    <row r="1247" spans="1:7" x14ac:dyDescent="0.25">
      <c r="A1247"/>
      <c r="B1247"/>
      <c r="C1247"/>
      <c r="D1247"/>
      <c r="E1247"/>
      <c r="F1247"/>
      <c r="G1247"/>
    </row>
    <row r="1248" spans="1:7" x14ac:dyDescent="0.25">
      <c r="A1248"/>
      <c r="B1248"/>
      <c r="C1248"/>
      <c r="D1248"/>
      <c r="E1248"/>
      <c r="F1248"/>
      <c r="G1248"/>
    </row>
    <row r="1249" spans="1:7" x14ac:dyDescent="0.25">
      <c r="A1249"/>
      <c r="B1249"/>
      <c r="C1249"/>
      <c r="D1249"/>
      <c r="E1249"/>
      <c r="F1249"/>
      <c r="G1249"/>
    </row>
    <row r="1250" spans="1:7" x14ac:dyDescent="0.25">
      <c r="A1250"/>
      <c r="B1250"/>
      <c r="C1250"/>
      <c r="D1250"/>
      <c r="E1250"/>
      <c r="F1250"/>
      <c r="G1250"/>
    </row>
    <row r="1251" spans="1:7" x14ac:dyDescent="0.25">
      <c r="A1251"/>
      <c r="B1251"/>
      <c r="C1251"/>
      <c r="D1251"/>
      <c r="E1251"/>
      <c r="F1251"/>
      <c r="G1251"/>
    </row>
    <row r="1252" spans="1:7" x14ac:dyDescent="0.25">
      <c r="A1252"/>
      <c r="B1252"/>
      <c r="C1252"/>
      <c r="D1252"/>
      <c r="E1252"/>
      <c r="F1252"/>
      <c r="G1252"/>
    </row>
    <row r="1253" spans="1:7" x14ac:dyDescent="0.25">
      <c r="A1253"/>
      <c r="B1253"/>
      <c r="C1253"/>
      <c r="D1253"/>
      <c r="E1253"/>
      <c r="F1253"/>
      <c r="G1253"/>
    </row>
    <row r="1254" spans="1:7" x14ac:dyDescent="0.25">
      <c r="A1254"/>
      <c r="B1254"/>
      <c r="C1254"/>
      <c r="D1254"/>
      <c r="E1254"/>
      <c r="F1254"/>
      <c r="G1254"/>
    </row>
    <row r="1255" spans="1:7" x14ac:dyDescent="0.25">
      <c r="A1255"/>
      <c r="B1255"/>
      <c r="C1255"/>
      <c r="D1255"/>
      <c r="E1255"/>
      <c r="F1255"/>
      <c r="G1255"/>
    </row>
    <row r="1256" spans="1:7" x14ac:dyDescent="0.25">
      <c r="A1256"/>
      <c r="B1256"/>
      <c r="C1256"/>
      <c r="D1256"/>
      <c r="E1256"/>
      <c r="F1256"/>
      <c r="G1256"/>
    </row>
    <row r="1257" spans="1:7" x14ac:dyDescent="0.25">
      <c r="A1257"/>
      <c r="B1257"/>
      <c r="C1257"/>
      <c r="D1257"/>
      <c r="E1257"/>
      <c r="F1257"/>
      <c r="G1257"/>
    </row>
    <row r="1258" spans="1:7" x14ac:dyDescent="0.25">
      <c r="A1258"/>
      <c r="B1258"/>
      <c r="C1258"/>
      <c r="D1258"/>
      <c r="E1258"/>
      <c r="F1258"/>
      <c r="G1258"/>
    </row>
    <row r="1259" spans="1:7" x14ac:dyDescent="0.25">
      <c r="A1259"/>
      <c r="B1259"/>
      <c r="C1259"/>
      <c r="D1259"/>
      <c r="E1259"/>
      <c r="F1259"/>
      <c r="G1259"/>
    </row>
    <row r="1260" spans="1:7" x14ac:dyDescent="0.25">
      <c r="A1260"/>
      <c r="B1260"/>
      <c r="C1260"/>
      <c r="D1260"/>
      <c r="E1260"/>
      <c r="F1260"/>
      <c r="G1260"/>
    </row>
    <row r="1261" spans="1:7" x14ac:dyDescent="0.25">
      <c r="A1261"/>
      <c r="B1261"/>
      <c r="C1261"/>
      <c r="D1261"/>
      <c r="E1261"/>
      <c r="F1261"/>
      <c r="G1261"/>
    </row>
    <row r="1262" spans="1:7" x14ac:dyDescent="0.25">
      <c r="A1262"/>
      <c r="B1262"/>
      <c r="C1262"/>
      <c r="D1262"/>
      <c r="E1262"/>
      <c r="F1262"/>
      <c r="G1262"/>
    </row>
    <row r="1263" spans="1:7" x14ac:dyDescent="0.25">
      <c r="A1263"/>
      <c r="B1263"/>
      <c r="C1263"/>
      <c r="D1263"/>
      <c r="E1263"/>
      <c r="F1263"/>
      <c r="G1263"/>
    </row>
    <row r="1264" spans="1:7" x14ac:dyDescent="0.25">
      <c r="A1264"/>
      <c r="B1264"/>
      <c r="C1264"/>
      <c r="D1264"/>
      <c r="E1264"/>
      <c r="F1264"/>
      <c r="G1264"/>
    </row>
    <row r="1265" spans="1:7" x14ac:dyDescent="0.25">
      <c r="A1265"/>
      <c r="B1265"/>
      <c r="C1265"/>
      <c r="D1265"/>
      <c r="E1265"/>
      <c r="F1265"/>
      <c r="G1265"/>
    </row>
    <row r="1266" spans="1:7" x14ac:dyDescent="0.25">
      <c r="A1266"/>
      <c r="B1266"/>
      <c r="C1266"/>
      <c r="D1266"/>
      <c r="E1266"/>
      <c r="F1266"/>
      <c r="G1266"/>
    </row>
    <row r="1267" spans="1:7" x14ac:dyDescent="0.25">
      <c r="A1267"/>
      <c r="B1267"/>
      <c r="C1267"/>
      <c r="D1267"/>
      <c r="E1267"/>
      <c r="F1267"/>
      <c r="G1267"/>
    </row>
    <row r="1268" spans="1:7" x14ac:dyDescent="0.25">
      <c r="A1268"/>
      <c r="B1268"/>
      <c r="C1268"/>
      <c r="D1268"/>
      <c r="E1268"/>
      <c r="F1268"/>
      <c r="G1268"/>
    </row>
    <row r="1269" spans="1:7" x14ac:dyDescent="0.25">
      <c r="A1269"/>
      <c r="B1269"/>
      <c r="C1269"/>
      <c r="D1269"/>
      <c r="E1269"/>
      <c r="F1269"/>
      <c r="G1269"/>
    </row>
    <row r="1270" spans="1:7" x14ac:dyDescent="0.25">
      <c r="A1270"/>
      <c r="B1270"/>
      <c r="C1270"/>
      <c r="D1270"/>
      <c r="E1270"/>
      <c r="F1270"/>
      <c r="G1270"/>
    </row>
    <row r="1271" spans="1:7" x14ac:dyDescent="0.25">
      <c r="A1271"/>
      <c r="B1271"/>
      <c r="C1271"/>
      <c r="D1271"/>
      <c r="E1271"/>
      <c r="F1271"/>
      <c r="G1271"/>
    </row>
    <row r="1272" spans="1:7" x14ac:dyDescent="0.25">
      <c r="A1272"/>
      <c r="B1272"/>
      <c r="C1272"/>
      <c r="D1272"/>
      <c r="E1272"/>
      <c r="F1272"/>
      <c r="G1272"/>
    </row>
    <row r="1273" spans="1:7" x14ac:dyDescent="0.25">
      <c r="A1273"/>
      <c r="B1273"/>
      <c r="C1273"/>
      <c r="D1273"/>
      <c r="E1273"/>
      <c r="F1273"/>
      <c r="G1273"/>
    </row>
    <row r="1274" spans="1:7" x14ac:dyDescent="0.25">
      <c r="A1274"/>
      <c r="B1274"/>
      <c r="C1274"/>
      <c r="D1274"/>
      <c r="E1274"/>
      <c r="F1274"/>
      <c r="G1274"/>
    </row>
    <row r="1275" spans="1:7" x14ac:dyDescent="0.25">
      <c r="A1275"/>
      <c r="B1275"/>
      <c r="C1275"/>
      <c r="D1275"/>
      <c r="E1275"/>
      <c r="F1275"/>
      <c r="G1275"/>
    </row>
    <row r="1276" spans="1:7" x14ac:dyDescent="0.25">
      <c r="A1276"/>
      <c r="B1276"/>
      <c r="C1276"/>
      <c r="D1276"/>
      <c r="E1276"/>
      <c r="F1276"/>
      <c r="G1276"/>
    </row>
    <row r="1277" spans="1:7" x14ac:dyDescent="0.25">
      <c r="A1277"/>
      <c r="B1277"/>
      <c r="C1277"/>
      <c r="D1277"/>
      <c r="E1277"/>
      <c r="F1277"/>
      <c r="G1277"/>
    </row>
    <row r="1278" spans="1:7" x14ac:dyDescent="0.25">
      <c r="A1278"/>
      <c r="B1278"/>
      <c r="C1278"/>
      <c r="D1278"/>
      <c r="E1278"/>
      <c r="F1278"/>
      <c r="G1278"/>
    </row>
    <row r="1279" spans="1:7" x14ac:dyDescent="0.25">
      <c r="A1279"/>
      <c r="B1279"/>
      <c r="C1279"/>
      <c r="D1279"/>
      <c r="E1279"/>
      <c r="F1279"/>
      <c r="G1279"/>
    </row>
    <row r="1280" spans="1:7" x14ac:dyDescent="0.25">
      <c r="A1280"/>
      <c r="B1280"/>
      <c r="C1280"/>
      <c r="D1280"/>
      <c r="E1280"/>
      <c r="F1280"/>
      <c r="G1280"/>
    </row>
    <row r="1281" spans="1:7" x14ac:dyDescent="0.25">
      <c r="A1281"/>
      <c r="B1281"/>
      <c r="C1281"/>
      <c r="D1281"/>
      <c r="E1281"/>
      <c r="F1281"/>
      <c r="G1281"/>
    </row>
    <row r="1282" spans="1:7" x14ac:dyDescent="0.25">
      <c r="A1282"/>
      <c r="B1282"/>
      <c r="C1282"/>
      <c r="D1282"/>
      <c r="E1282"/>
      <c r="F1282"/>
      <c r="G1282"/>
    </row>
    <row r="1283" spans="1:7" x14ac:dyDescent="0.25">
      <c r="A1283"/>
      <c r="B1283"/>
      <c r="C1283"/>
      <c r="D1283"/>
      <c r="E1283"/>
      <c r="F1283"/>
      <c r="G1283"/>
    </row>
    <row r="1284" spans="1:7" x14ac:dyDescent="0.25">
      <c r="A1284"/>
      <c r="B1284"/>
      <c r="C1284"/>
      <c r="D1284"/>
      <c r="E1284"/>
      <c r="F1284"/>
      <c r="G1284"/>
    </row>
    <row r="1285" spans="1:7" x14ac:dyDescent="0.25">
      <c r="A1285"/>
      <c r="B1285"/>
      <c r="C1285"/>
      <c r="D1285"/>
      <c r="E1285"/>
      <c r="F1285"/>
      <c r="G1285"/>
    </row>
    <row r="1286" spans="1:7" x14ac:dyDescent="0.25">
      <c r="A1286"/>
      <c r="B1286"/>
      <c r="C1286"/>
      <c r="D1286"/>
      <c r="E1286"/>
      <c r="F1286"/>
      <c r="G1286"/>
    </row>
    <row r="1287" spans="1:7" x14ac:dyDescent="0.25">
      <c r="A1287"/>
      <c r="B1287"/>
      <c r="C1287"/>
      <c r="D1287"/>
      <c r="E1287"/>
      <c r="F1287"/>
      <c r="G1287"/>
    </row>
    <row r="1288" spans="1:7" x14ac:dyDescent="0.25">
      <c r="A1288"/>
      <c r="B1288"/>
      <c r="C1288"/>
      <c r="D1288"/>
      <c r="E1288"/>
      <c r="F1288"/>
      <c r="G1288"/>
    </row>
    <row r="1289" spans="1:7" x14ac:dyDescent="0.25">
      <c r="A1289"/>
      <c r="B1289"/>
      <c r="C1289"/>
      <c r="D1289"/>
      <c r="E1289"/>
      <c r="F1289"/>
      <c r="G1289"/>
    </row>
    <row r="1290" spans="1:7" x14ac:dyDescent="0.25">
      <c r="A1290"/>
      <c r="B1290"/>
      <c r="C1290"/>
      <c r="D1290"/>
      <c r="E1290"/>
      <c r="F1290"/>
      <c r="G1290"/>
    </row>
    <row r="1291" spans="1:7" x14ac:dyDescent="0.25">
      <c r="A1291"/>
      <c r="B1291"/>
      <c r="C1291"/>
      <c r="D1291"/>
      <c r="E1291"/>
      <c r="F1291"/>
      <c r="G1291"/>
    </row>
    <row r="1292" spans="1:7" x14ac:dyDescent="0.25">
      <c r="A1292"/>
      <c r="B1292"/>
      <c r="C1292"/>
      <c r="D1292"/>
      <c r="E1292"/>
      <c r="F1292"/>
      <c r="G1292"/>
    </row>
    <row r="1293" spans="1:7" x14ac:dyDescent="0.25">
      <c r="A1293"/>
      <c r="B1293"/>
      <c r="C1293"/>
      <c r="D1293"/>
      <c r="E1293"/>
      <c r="F1293"/>
      <c r="G1293"/>
    </row>
    <row r="1294" spans="1:7" x14ac:dyDescent="0.25">
      <c r="A1294"/>
      <c r="B1294"/>
      <c r="C1294"/>
      <c r="D1294"/>
      <c r="E1294"/>
      <c r="F1294"/>
      <c r="G1294"/>
    </row>
    <row r="1295" spans="1:7" x14ac:dyDescent="0.25">
      <c r="A1295"/>
      <c r="B1295"/>
      <c r="C1295"/>
      <c r="D1295"/>
      <c r="E1295"/>
      <c r="F1295"/>
      <c r="G1295"/>
    </row>
    <row r="1296" spans="1:7" x14ac:dyDescent="0.25">
      <c r="A1296"/>
      <c r="B1296"/>
      <c r="C1296"/>
      <c r="D1296"/>
      <c r="E1296"/>
      <c r="F1296"/>
      <c r="G1296"/>
    </row>
    <row r="1297" spans="1:7" x14ac:dyDescent="0.25">
      <c r="A1297"/>
      <c r="B1297"/>
      <c r="C1297"/>
      <c r="D1297"/>
      <c r="E1297"/>
      <c r="F1297"/>
      <c r="G1297"/>
    </row>
    <row r="1298" spans="1:7" x14ac:dyDescent="0.25">
      <c r="A1298"/>
      <c r="B1298"/>
      <c r="C1298"/>
      <c r="D1298"/>
      <c r="E1298"/>
      <c r="F1298"/>
      <c r="G1298"/>
    </row>
    <row r="1299" spans="1:7" x14ac:dyDescent="0.25">
      <c r="A1299"/>
      <c r="B1299"/>
      <c r="C1299"/>
      <c r="D1299"/>
      <c r="E1299"/>
      <c r="F1299"/>
      <c r="G1299"/>
    </row>
    <row r="1300" spans="1:7" x14ac:dyDescent="0.25">
      <c r="A1300"/>
      <c r="B1300"/>
      <c r="C1300"/>
      <c r="D1300"/>
      <c r="E1300"/>
      <c r="F1300"/>
      <c r="G1300"/>
    </row>
    <row r="1301" spans="1:7" x14ac:dyDescent="0.25">
      <c r="A1301"/>
      <c r="B1301"/>
      <c r="C1301"/>
      <c r="D1301"/>
      <c r="E1301"/>
      <c r="F1301"/>
      <c r="G1301"/>
    </row>
    <row r="1302" spans="1:7" x14ac:dyDescent="0.25">
      <c r="A1302"/>
      <c r="B1302"/>
      <c r="C1302"/>
      <c r="D1302"/>
      <c r="E1302"/>
      <c r="F1302"/>
      <c r="G1302"/>
    </row>
    <row r="1303" spans="1:7" x14ac:dyDescent="0.25">
      <c r="A1303"/>
      <c r="B1303"/>
      <c r="C1303"/>
      <c r="D1303"/>
      <c r="E1303"/>
      <c r="F1303"/>
      <c r="G1303"/>
    </row>
    <row r="1304" spans="1:7" x14ac:dyDescent="0.25">
      <c r="A1304"/>
      <c r="B1304"/>
      <c r="C1304"/>
      <c r="D1304"/>
      <c r="E1304"/>
      <c r="F1304"/>
      <c r="G1304"/>
    </row>
    <row r="1305" spans="1:7" x14ac:dyDescent="0.25">
      <c r="A1305"/>
      <c r="B1305"/>
      <c r="C1305"/>
      <c r="D1305"/>
      <c r="E1305"/>
      <c r="F1305"/>
      <c r="G1305"/>
    </row>
    <row r="1306" spans="1:7" x14ac:dyDescent="0.25">
      <c r="A1306"/>
      <c r="B1306"/>
      <c r="C1306"/>
      <c r="D1306"/>
      <c r="E1306"/>
      <c r="F1306"/>
      <c r="G1306"/>
    </row>
    <row r="1307" spans="1:7" x14ac:dyDescent="0.25">
      <c r="A1307"/>
      <c r="B1307"/>
      <c r="C1307"/>
      <c r="D1307"/>
      <c r="E1307"/>
      <c r="F1307"/>
      <c r="G1307"/>
    </row>
    <row r="1308" spans="1:7" x14ac:dyDescent="0.25">
      <c r="A1308"/>
      <c r="B1308"/>
      <c r="C1308"/>
      <c r="D1308"/>
      <c r="E1308"/>
      <c r="F1308"/>
      <c r="G1308"/>
    </row>
    <row r="1309" spans="1:7" x14ac:dyDescent="0.25">
      <c r="A1309"/>
      <c r="B1309"/>
      <c r="C1309"/>
      <c r="D1309"/>
      <c r="E1309"/>
      <c r="F1309"/>
      <c r="G1309"/>
    </row>
    <row r="1310" spans="1:7" x14ac:dyDescent="0.25">
      <c r="A1310"/>
      <c r="B1310"/>
      <c r="C1310"/>
      <c r="D1310"/>
      <c r="E1310"/>
      <c r="F1310"/>
      <c r="G1310"/>
    </row>
    <row r="1311" spans="1:7" x14ac:dyDescent="0.25">
      <c r="A1311"/>
      <c r="B1311"/>
      <c r="C1311"/>
      <c r="D1311"/>
      <c r="E1311"/>
      <c r="F1311"/>
      <c r="G1311"/>
    </row>
    <row r="1312" spans="1:7" x14ac:dyDescent="0.25">
      <c r="A1312"/>
      <c r="B1312"/>
      <c r="C1312"/>
      <c r="D1312"/>
      <c r="E1312"/>
      <c r="F1312"/>
      <c r="G1312"/>
    </row>
    <row r="1313" spans="1:7" x14ac:dyDescent="0.25">
      <c r="A1313"/>
      <c r="B1313"/>
      <c r="C1313"/>
      <c r="D1313"/>
      <c r="E1313"/>
      <c r="F1313"/>
      <c r="G1313"/>
    </row>
    <row r="1314" spans="1:7" x14ac:dyDescent="0.25">
      <c r="A1314"/>
      <c r="B1314"/>
      <c r="C1314"/>
      <c r="D1314"/>
      <c r="E1314"/>
      <c r="F1314"/>
      <c r="G1314"/>
    </row>
    <row r="1315" spans="1:7" x14ac:dyDescent="0.25">
      <c r="A1315"/>
      <c r="B1315"/>
      <c r="C1315"/>
      <c r="D1315"/>
      <c r="E1315"/>
      <c r="F1315"/>
      <c r="G1315"/>
    </row>
    <row r="1316" spans="1:7" x14ac:dyDescent="0.25">
      <c r="A1316"/>
      <c r="B1316"/>
      <c r="C1316"/>
      <c r="D1316"/>
      <c r="E1316"/>
      <c r="F1316"/>
      <c r="G1316"/>
    </row>
    <row r="1317" spans="1:7" x14ac:dyDescent="0.25">
      <c r="A1317"/>
      <c r="B1317"/>
      <c r="C1317"/>
      <c r="D1317"/>
      <c r="E1317"/>
      <c r="F1317"/>
      <c r="G1317"/>
    </row>
    <row r="1318" spans="1:7" x14ac:dyDescent="0.25">
      <c r="A1318"/>
      <c r="B1318"/>
      <c r="C1318"/>
      <c r="D1318"/>
      <c r="E1318"/>
      <c r="F1318"/>
      <c r="G1318"/>
    </row>
    <row r="1319" spans="1:7" x14ac:dyDescent="0.25">
      <c r="A1319"/>
      <c r="B1319"/>
      <c r="C1319"/>
      <c r="D1319"/>
      <c r="E1319"/>
      <c r="F1319"/>
      <c r="G1319"/>
    </row>
    <row r="1320" spans="1:7" x14ac:dyDescent="0.25">
      <c r="A1320"/>
      <c r="B1320"/>
      <c r="C1320"/>
      <c r="D1320"/>
      <c r="E1320"/>
      <c r="F1320"/>
      <c r="G1320"/>
    </row>
    <row r="1321" spans="1:7" x14ac:dyDescent="0.25">
      <c r="A1321"/>
      <c r="B1321"/>
      <c r="C1321"/>
      <c r="D1321"/>
      <c r="E1321"/>
      <c r="F1321"/>
      <c r="G1321"/>
    </row>
    <row r="1322" spans="1:7" x14ac:dyDescent="0.25">
      <c r="A1322"/>
      <c r="B1322"/>
      <c r="C1322"/>
      <c r="D1322"/>
      <c r="E1322"/>
      <c r="F1322"/>
      <c r="G1322"/>
    </row>
    <row r="1323" spans="1:7" x14ac:dyDescent="0.25">
      <c r="A1323"/>
      <c r="B1323"/>
      <c r="C1323"/>
      <c r="D1323"/>
      <c r="E1323"/>
      <c r="F1323"/>
      <c r="G1323"/>
    </row>
    <row r="1324" spans="1:7" x14ac:dyDescent="0.25">
      <c r="A1324"/>
      <c r="B1324"/>
      <c r="C1324"/>
      <c r="D1324"/>
      <c r="E1324"/>
      <c r="F1324"/>
      <c r="G1324"/>
    </row>
    <row r="1325" spans="1:7" x14ac:dyDescent="0.25">
      <c r="A1325"/>
      <c r="B1325"/>
      <c r="C1325"/>
      <c r="D1325"/>
      <c r="E1325"/>
      <c r="F1325"/>
      <c r="G1325"/>
    </row>
    <row r="1326" spans="1:7" x14ac:dyDescent="0.25">
      <c r="A1326"/>
      <c r="B1326"/>
      <c r="C1326"/>
      <c r="D1326"/>
      <c r="E1326"/>
      <c r="F1326"/>
      <c r="G1326"/>
    </row>
    <row r="1327" spans="1:7" x14ac:dyDescent="0.25">
      <c r="A1327"/>
      <c r="B1327"/>
      <c r="C1327"/>
      <c r="D1327"/>
      <c r="E1327"/>
      <c r="F1327"/>
      <c r="G1327"/>
    </row>
    <row r="1328" spans="1:7" x14ac:dyDescent="0.25">
      <c r="A1328"/>
      <c r="B1328"/>
      <c r="C1328"/>
      <c r="D1328"/>
      <c r="E1328"/>
      <c r="F1328"/>
      <c r="G1328"/>
    </row>
    <row r="1329" spans="1:7" x14ac:dyDescent="0.25">
      <c r="A1329"/>
      <c r="B1329"/>
      <c r="C1329"/>
      <c r="D1329"/>
      <c r="E1329"/>
      <c r="F1329"/>
      <c r="G1329"/>
    </row>
    <row r="1330" spans="1:7" x14ac:dyDescent="0.25">
      <c r="A1330"/>
      <c r="B1330"/>
      <c r="C1330"/>
      <c r="D1330"/>
      <c r="E1330"/>
      <c r="F1330"/>
      <c r="G1330"/>
    </row>
    <row r="1331" spans="1:7" x14ac:dyDescent="0.25">
      <c r="A1331"/>
      <c r="B1331"/>
      <c r="C1331"/>
      <c r="D1331"/>
      <c r="E1331"/>
      <c r="F1331"/>
      <c r="G1331"/>
    </row>
    <row r="1332" spans="1:7" x14ac:dyDescent="0.25">
      <c r="A1332"/>
      <c r="B1332"/>
      <c r="C1332"/>
      <c r="D1332"/>
      <c r="E1332"/>
      <c r="F1332"/>
      <c r="G1332"/>
    </row>
    <row r="1333" spans="1:7" x14ac:dyDescent="0.25">
      <c r="A1333"/>
      <c r="B1333"/>
      <c r="C1333"/>
      <c r="D1333"/>
      <c r="E1333"/>
      <c r="F1333"/>
      <c r="G1333"/>
    </row>
    <row r="1334" spans="1:7" x14ac:dyDescent="0.25">
      <c r="A1334"/>
      <c r="B1334"/>
      <c r="C1334"/>
      <c r="D1334"/>
      <c r="E1334"/>
      <c r="F1334"/>
      <c r="G1334"/>
    </row>
    <row r="1335" spans="1:7" x14ac:dyDescent="0.25">
      <c r="A1335"/>
      <c r="B1335"/>
      <c r="C1335"/>
      <c r="D1335"/>
      <c r="E1335"/>
      <c r="F1335"/>
      <c r="G1335"/>
    </row>
    <row r="1336" spans="1:7" x14ac:dyDescent="0.25">
      <c r="A1336"/>
      <c r="B1336"/>
      <c r="C1336"/>
      <c r="D1336"/>
      <c r="E1336"/>
      <c r="F1336"/>
      <c r="G1336"/>
    </row>
    <row r="1337" spans="1:7" x14ac:dyDescent="0.25">
      <c r="A1337"/>
      <c r="B1337"/>
      <c r="C1337"/>
      <c r="D1337"/>
      <c r="E1337"/>
      <c r="F1337"/>
      <c r="G1337"/>
    </row>
    <row r="1338" spans="1:7" x14ac:dyDescent="0.25">
      <c r="A1338"/>
      <c r="B1338"/>
      <c r="C1338"/>
      <c r="D1338"/>
      <c r="E1338"/>
      <c r="F1338"/>
      <c r="G1338"/>
    </row>
    <row r="1339" spans="1:7" x14ac:dyDescent="0.25">
      <c r="A1339"/>
      <c r="B1339"/>
      <c r="C1339"/>
      <c r="D1339"/>
      <c r="E1339"/>
      <c r="F1339"/>
      <c r="G1339"/>
    </row>
    <row r="1340" spans="1:7" x14ac:dyDescent="0.25">
      <c r="A1340"/>
      <c r="B1340"/>
      <c r="C1340"/>
      <c r="D1340"/>
      <c r="E1340"/>
      <c r="F1340"/>
      <c r="G1340"/>
    </row>
    <row r="1341" spans="1:7" x14ac:dyDescent="0.25">
      <c r="A1341"/>
      <c r="B1341"/>
      <c r="C1341"/>
      <c r="D1341"/>
      <c r="E1341"/>
      <c r="F1341"/>
      <c r="G1341"/>
    </row>
    <row r="1342" spans="1:7" x14ac:dyDescent="0.25">
      <c r="A1342"/>
      <c r="B1342"/>
      <c r="C1342"/>
      <c r="D1342"/>
      <c r="E1342"/>
      <c r="F1342"/>
      <c r="G1342"/>
    </row>
    <row r="1343" spans="1:7" x14ac:dyDescent="0.25">
      <c r="A1343"/>
      <c r="B1343"/>
      <c r="C1343"/>
      <c r="D1343"/>
      <c r="E1343"/>
      <c r="F1343"/>
      <c r="G1343"/>
    </row>
    <row r="1344" spans="1:7" x14ac:dyDescent="0.25">
      <c r="A1344"/>
      <c r="B1344"/>
      <c r="C1344"/>
      <c r="D1344"/>
      <c r="E1344"/>
      <c r="F1344"/>
      <c r="G1344"/>
    </row>
    <row r="1345" spans="1:7" x14ac:dyDescent="0.25">
      <c r="A1345"/>
      <c r="B1345"/>
      <c r="C1345"/>
      <c r="D1345"/>
      <c r="E1345"/>
      <c r="F1345"/>
      <c r="G1345"/>
    </row>
    <row r="1346" spans="1:7" x14ac:dyDescent="0.25">
      <c r="A1346"/>
      <c r="B1346"/>
      <c r="C1346"/>
      <c r="D1346"/>
      <c r="E1346"/>
      <c r="F1346"/>
      <c r="G1346"/>
    </row>
    <row r="1347" spans="1:7" x14ac:dyDescent="0.25">
      <c r="A1347"/>
      <c r="B1347"/>
      <c r="C1347"/>
      <c r="D1347"/>
      <c r="E1347"/>
      <c r="F1347"/>
      <c r="G1347"/>
    </row>
    <row r="1348" spans="1:7" x14ac:dyDescent="0.25">
      <c r="A1348"/>
      <c r="B1348"/>
      <c r="C1348"/>
      <c r="D1348"/>
      <c r="E1348"/>
      <c r="F1348"/>
      <c r="G1348"/>
    </row>
    <row r="1349" spans="1:7" x14ac:dyDescent="0.25">
      <c r="A1349"/>
      <c r="B1349"/>
      <c r="C1349"/>
      <c r="D1349"/>
      <c r="E1349"/>
      <c r="F1349"/>
      <c r="G1349"/>
    </row>
    <row r="1350" spans="1:7" x14ac:dyDescent="0.25">
      <c r="A1350"/>
      <c r="B1350"/>
      <c r="C1350"/>
      <c r="D1350"/>
      <c r="E1350"/>
      <c r="F1350"/>
      <c r="G1350"/>
    </row>
    <row r="1351" spans="1:7" x14ac:dyDescent="0.25">
      <c r="A1351"/>
      <c r="B1351"/>
      <c r="C1351"/>
      <c r="D1351"/>
      <c r="E1351"/>
      <c r="F1351"/>
      <c r="G1351"/>
    </row>
    <row r="1352" spans="1:7" x14ac:dyDescent="0.25">
      <c r="A1352"/>
      <c r="B1352"/>
      <c r="C1352"/>
      <c r="D1352"/>
      <c r="E1352"/>
      <c r="F1352"/>
      <c r="G1352"/>
    </row>
    <row r="1353" spans="1:7" x14ac:dyDescent="0.25">
      <c r="A1353"/>
      <c r="B1353"/>
      <c r="C1353"/>
      <c r="D1353"/>
      <c r="E1353"/>
      <c r="F1353"/>
      <c r="G1353"/>
    </row>
    <row r="1354" spans="1:7" x14ac:dyDescent="0.25">
      <c r="A1354"/>
      <c r="B1354"/>
      <c r="C1354"/>
      <c r="D1354"/>
      <c r="E1354"/>
      <c r="F1354"/>
      <c r="G1354"/>
    </row>
    <row r="1355" spans="1:7" x14ac:dyDescent="0.25">
      <c r="A1355"/>
      <c r="B1355"/>
      <c r="C1355"/>
      <c r="D1355"/>
      <c r="E1355"/>
      <c r="F1355"/>
      <c r="G1355"/>
    </row>
    <row r="1356" spans="1:7" x14ac:dyDescent="0.25">
      <c r="A1356"/>
      <c r="B1356"/>
      <c r="C1356"/>
      <c r="D1356"/>
      <c r="E1356"/>
      <c r="F1356"/>
      <c r="G1356"/>
    </row>
    <row r="1357" spans="1:7" x14ac:dyDescent="0.25">
      <c r="A1357"/>
      <c r="B1357"/>
      <c r="C1357"/>
      <c r="D1357"/>
      <c r="E1357"/>
      <c r="F1357"/>
      <c r="G1357"/>
    </row>
    <row r="1358" spans="1:7" x14ac:dyDescent="0.25">
      <c r="A1358"/>
      <c r="B1358"/>
      <c r="C1358"/>
      <c r="D1358"/>
      <c r="E1358"/>
      <c r="F1358"/>
      <c r="G1358"/>
    </row>
    <row r="1359" spans="1:7" x14ac:dyDescent="0.25">
      <c r="A1359"/>
      <c r="B1359"/>
      <c r="C1359"/>
      <c r="D1359"/>
      <c r="E1359"/>
      <c r="F1359"/>
      <c r="G1359"/>
    </row>
    <row r="1360" spans="1:7" x14ac:dyDescent="0.25">
      <c r="A1360"/>
      <c r="B1360"/>
      <c r="C1360"/>
      <c r="D1360"/>
      <c r="E1360"/>
      <c r="F1360"/>
      <c r="G1360"/>
    </row>
    <row r="1361" spans="1:7" x14ac:dyDescent="0.25">
      <c r="A1361"/>
      <c r="B1361"/>
      <c r="C1361"/>
      <c r="D1361"/>
      <c r="E1361"/>
      <c r="F1361"/>
      <c r="G1361"/>
    </row>
    <row r="1362" spans="1:7" x14ac:dyDescent="0.25">
      <c r="A1362"/>
      <c r="B1362"/>
      <c r="C1362"/>
      <c r="D1362"/>
      <c r="E1362"/>
      <c r="F1362"/>
      <c r="G1362"/>
    </row>
    <row r="1363" spans="1:7" x14ac:dyDescent="0.25">
      <c r="A1363"/>
      <c r="B1363"/>
      <c r="C1363"/>
      <c r="D1363"/>
      <c r="E1363"/>
      <c r="F1363"/>
      <c r="G1363"/>
    </row>
    <row r="1364" spans="1:7" x14ac:dyDescent="0.25">
      <c r="A1364"/>
      <c r="B1364"/>
      <c r="C1364"/>
      <c r="D1364"/>
      <c r="E1364"/>
      <c r="F1364"/>
      <c r="G1364"/>
    </row>
    <row r="1365" spans="1:7" x14ac:dyDescent="0.25">
      <c r="A1365"/>
      <c r="B1365"/>
      <c r="C1365"/>
      <c r="D1365"/>
      <c r="E1365"/>
      <c r="F1365"/>
      <c r="G1365"/>
    </row>
    <row r="1366" spans="1:7" x14ac:dyDescent="0.25">
      <c r="A1366"/>
      <c r="B1366"/>
      <c r="C1366"/>
      <c r="D1366"/>
      <c r="E1366"/>
      <c r="F1366"/>
      <c r="G1366"/>
    </row>
    <row r="1367" spans="1:7" x14ac:dyDescent="0.25">
      <c r="A1367"/>
      <c r="B1367"/>
      <c r="C1367"/>
      <c r="D1367"/>
      <c r="E1367"/>
      <c r="F1367"/>
      <c r="G1367"/>
    </row>
    <row r="1368" spans="1:7" x14ac:dyDescent="0.25">
      <c r="A1368"/>
      <c r="B1368"/>
      <c r="C1368"/>
      <c r="D1368"/>
      <c r="E1368"/>
      <c r="F1368"/>
      <c r="G1368"/>
    </row>
    <row r="1369" spans="1:7" x14ac:dyDescent="0.25">
      <c r="A1369"/>
      <c r="B1369"/>
      <c r="C1369"/>
      <c r="D1369"/>
      <c r="E1369"/>
      <c r="F1369"/>
      <c r="G1369"/>
    </row>
    <row r="1370" spans="1:7" x14ac:dyDescent="0.25">
      <c r="A1370"/>
      <c r="B1370"/>
      <c r="C1370"/>
      <c r="D1370"/>
      <c r="E1370"/>
      <c r="F1370"/>
      <c r="G1370"/>
    </row>
    <row r="1371" spans="1:7" x14ac:dyDescent="0.25">
      <c r="A1371"/>
      <c r="B1371"/>
      <c r="C1371"/>
      <c r="D1371"/>
      <c r="E1371"/>
      <c r="F1371"/>
      <c r="G1371"/>
    </row>
    <row r="1372" spans="1:7" x14ac:dyDescent="0.25">
      <c r="A1372"/>
      <c r="B1372"/>
      <c r="C1372"/>
      <c r="D1372"/>
      <c r="E1372"/>
      <c r="F1372"/>
      <c r="G1372"/>
    </row>
    <row r="1373" spans="1:7" x14ac:dyDescent="0.25">
      <c r="A1373"/>
      <c r="B1373"/>
      <c r="C1373"/>
      <c r="D1373"/>
      <c r="E1373"/>
      <c r="F1373"/>
      <c r="G1373"/>
    </row>
    <row r="1374" spans="1:7" x14ac:dyDescent="0.25">
      <c r="A1374"/>
      <c r="B1374"/>
      <c r="C1374"/>
      <c r="D1374"/>
      <c r="E1374"/>
      <c r="F1374"/>
      <c r="G1374"/>
    </row>
    <row r="1375" spans="1:7" x14ac:dyDescent="0.25">
      <c r="A1375"/>
      <c r="B1375"/>
      <c r="C1375"/>
      <c r="D1375"/>
      <c r="E1375"/>
      <c r="F1375"/>
      <c r="G1375"/>
    </row>
    <row r="1376" spans="1:7" x14ac:dyDescent="0.25">
      <c r="A1376"/>
      <c r="B1376"/>
      <c r="C1376"/>
      <c r="D1376"/>
      <c r="E1376"/>
      <c r="F1376"/>
      <c r="G1376"/>
    </row>
    <row r="1377" spans="1:7" x14ac:dyDescent="0.25">
      <c r="A1377"/>
      <c r="B1377"/>
      <c r="C1377"/>
      <c r="D1377"/>
      <c r="E1377"/>
      <c r="F1377"/>
      <c r="G1377"/>
    </row>
    <row r="1378" spans="1:7" x14ac:dyDescent="0.25">
      <c r="A1378"/>
      <c r="B1378"/>
      <c r="C1378"/>
      <c r="D1378"/>
      <c r="E1378"/>
      <c r="F1378"/>
      <c r="G1378"/>
    </row>
    <row r="1379" spans="1:7" x14ac:dyDescent="0.25">
      <c r="A1379"/>
      <c r="B1379"/>
      <c r="C1379"/>
      <c r="D1379"/>
      <c r="E1379"/>
      <c r="F1379"/>
      <c r="G1379"/>
    </row>
    <row r="1380" spans="1:7" x14ac:dyDescent="0.25">
      <c r="A1380"/>
      <c r="B1380"/>
      <c r="C1380"/>
      <c r="D1380"/>
      <c r="E1380"/>
      <c r="F1380"/>
      <c r="G1380"/>
    </row>
    <row r="1381" spans="1:7" x14ac:dyDescent="0.25">
      <c r="A1381"/>
      <c r="B1381"/>
      <c r="C1381"/>
      <c r="D1381"/>
      <c r="E1381"/>
      <c r="F1381"/>
      <c r="G1381"/>
    </row>
    <row r="1382" spans="1:7" x14ac:dyDescent="0.25">
      <c r="A1382"/>
      <c r="B1382"/>
      <c r="C1382"/>
      <c r="D1382"/>
      <c r="E1382"/>
      <c r="F1382"/>
      <c r="G1382"/>
    </row>
    <row r="1383" spans="1:7" x14ac:dyDescent="0.25">
      <c r="A1383"/>
      <c r="B1383"/>
      <c r="C1383"/>
      <c r="D1383"/>
      <c r="E1383"/>
      <c r="F1383"/>
      <c r="G1383"/>
    </row>
    <row r="1384" spans="1:7" x14ac:dyDescent="0.25">
      <c r="A1384"/>
      <c r="B1384"/>
      <c r="C1384"/>
      <c r="D1384"/>
      <c r="E1384"/>
      <c r="F1384"/>
      <c r="G1384"/>
    </row>
    <row r="1385" spans="1:7" x14ac:dyDescent="0.25">
      <c r="A1385"/>
      <c r="B1385"/>
      <c r="C1385"/>
      <c r="D1385"/>
      <c r="E1385"/>
      <c r="F1385"/>
      <c r="G1385"/>
    </row>
    <row r="1386" spans="1:7" x14ac:dyDescent="0.25">
      <c r="A1386"/>
      <c r="B1386"/>
      <c r="C1386"/>
      <c r="D1386"/>
      <c r="E1386"/>
      <c r="F1386"/>
      <c r="G1386"/>
    </row>
    <row r="1387" spans="1:7" x14ac:dyDescent="0.25">
      <c r="A1387"/>
      <c r="B1387"/>
      <c r="C1387"/>
      <c r="D1387"/>
      <c r="E1387"/>
      <c r="F1387"/>
      <c r="G1387"/>
    </row>
    <row r="1388" spans="1:7" x14ac:dyDescent="0.25">
      <c r="A1388"/>
      <c r="B1388"/>
      <c r="C1388"/>
      <c r="D1388"/>
      <c r="E1388"/>
      <c r="F1388"/>
      <c r="G1388"/>
    </row>
    <row r="1389" spans="1:7" x14ac:dyDescent="0.25">
      <c r="A1389"/>
      <c r="B1389"/>
      <c r="C1389"/>
      <c r="D1389"/>
      <c r="E1389"/>
      <c r="F1389"/>
      <c r="G1389"/>
    </row>
    <row r="1390" spans="1:7" x14ac:dyDescent="0.25">
      <c r="A1390"/>
      <c r="B1390"/>
      <c r="C1390"/>
      <c r="D1390"/>
      <c r="E1390"/>
      <c r="F1390"/>
      <c r="G1390"/>
    </row>
    <row r="1391" spans="1:7" x14ac:dyDescent="0.25">
      <c r="A1391"/>
      <c r="B1391"/>
      <c r="C1391"/>
      <c r="D1391"/>
      <c r="E1391"/>
      <c r="F1391"/>
      <c r="G1391"/>
    </row>
    <row r="1392" spans="1:7" x14ac:dyDescent="0.25">
      <c r="A1392"/>
      <c r="B1392"/>
      <c r="C1392"/>
      <c r="D1392"/>
      <c r="E1392"/>
      <c r="F1392"/>
      <c r="G1392"/>
    </row>
    <row r="1393" spans="1:7" x14ac:dyDescent="0.25">
      <c r="A1393"/>
      <c r="B1393"/>
      <c r="C1393"/>
      <c r="D1393"/>
      <c r="E1393"/>
      <c r="F1393"/>
      <c r="G1393"/>
    </row>
    <row r="1394" spans="1:7" x14ac:dyDescent="0.25">
      <c r="A1394"/>
      <c r="B1394"/>
      <c r="C1394"/>
      <c r="D1394"/>
      <c r="E1394"/>
      <c r="F1394"/>
      <c r="G1394"/>
    </row>
    <row r="1395" spans="1:7" x14ac:dyDescent="0.25">
      <c r="A1395"/>
      <c r="B1395"/>
      <c r="C1395"/>
      <c r="D1395"/>
      <c r="E1395"/>
      <c r="F1395"/>
      <c r="G1395"/>
    </row>
    <row r="1396" spans="1:7" x14ac:dyDescent="0.25">
      <c r="A1396"/>
      <c r="B1396"/>
      <c r="C1396"/>
      <c r="D1396"/>
      <c r="E1396"/>
      <c r="F1396"/>
      <c r="G1396"/>
    </row>
    <row r="1397" spans="1:7" x14ac:dyDescent="0.25">
      <c r="A1397"/>
      <c r="B1397"/>
      <c r="C1397"/>
      <c r="D1397"/>
      <c r="E1397"/>
      <c r="F1397"/>
      <c r="G1397"/>
    </row>
    <row r="1398" spans="1:7" x14ac:dyDescent="0.25">
      <c r="A1398"/>
      <c r="B1398"/>
      <c r="C1398"/>
      <c r="D1398"/>
      <c r="E1398"/>
      <c r="F1398"/>
      <c r="G1398"/>
    </row>
    <row r="1399" spans="1:7" x14ac:dyDescent="0.25">
      <c r="A1399"/>
      <c r="B1399"/>
      <c r="C1399"/>
      <c r="D1399"/>
      <c r="E1399"/>
      <c r="F1399"/>
      <c r="G1399"/>
    </row>
    <row r="1400" spans="1:7" x14ac:dyDescent="0.25">
      <c r="A1400"/>
      <c r="B1400"/>
      <c r="C1400"/>
      <c r="D1400"/>
      <c r="E1400"/>
      <c r="F1400"/>
      <c r="G1400"/>
    </row>
    <row r="1401" spans="1:7" x14ac:dyDescent="0.25">
      <c r="A1401"/>
      <c r="B1401"/>
      <c r="C1401"/>
      <c r="D1401"/>
      <c r="E1401"/>
      <c r="F1401"/>
      <c r="G1401"/>
    </row>
    <row r="1402" spans="1:7" x14ac:dyDescent="0.25">
      <c r="A1402"/>
      <c r="B1402"/>
      <c r="C1402"/>
      <c r="D1402"/>
      <c r="E1402"/>
      <c r="F1402"/>
      <c r="G1402"/>
    </row>
    <row r="1403" spans="1:7" x14ac:dyDescent="0.25">
      <c r="A1403"/>
      <c r="B1403"/>
      <c r="C1403"/>
      <c r="D1403"/>
      <c r="E1403"/>
      <c r="F1403"/>
      <c r="G1403"/>
    </row>
    <row r="1404" spans="1:7" x14ac:dyDescent="0.25">
      <c r="A1404"/>
      <c r="B1404"/>
      <c r="C1404"/>
      <c r="D1404"/>
      <c r="E1404"/>
      <c r="F1404"/>
      <c r="G1404"/>
    </row>
    <row r="1405" spans="1:7" x14ac:dyDescent="0.25">
      <c r="A1405"/>
      <c r="B1405"/>
      <c r="C1405"/>
      <c r="D1405"/>
      <c r="E1405"/>
      <c r="F1405"/>
      <c r="G1405"/>
    </row>
    <row r="1406" spans="1:7" x14ac:dyDescent="0.25">
      <c r="A1406"/>
      <c r="B1406"/>
      <c r="C1406"/>
      <c r="D1406"/>
      <c r="E1406"/>
      <c r="F1406"/>
      <c r="G1406"/>
    </row>
    <row r="1407" spans="1:7" x14ac:dyDescent="0.25">
      <c r="A1407"/>
      <c r="B1407"/>
      <c r="C1407"/>
      <c r="D1407"/>
      <c r="E1407"/>
      <c r="F1407"/>
      <c r="G1407"/>
    </row>
    <row r="1408" spans="1:7" x14ac:dyDescent="0.25">
      <c r="A1408"/>
      <c r="B1408"/>
      <c r="C1408"/>
      <c r="D1408"/>
      <c r="E1408"/>
      <c r="F1408"/>
      <c r="G1408"/>
    </row>
    <row r="1409" spans="1:7" x14ac:dyDescent="0.25">
      <c r="A1409"/>
      <c r="B1409"/>
      <c r="C1409"/>
      <c r="D1409"/>
      <c r="E1409"/>
      <c r="F1409"/>
      <c r="G1409"/>
    </row>
    <row r="1410" spans="1:7" x14ac:dyDescent="0.25">
      <c r="A1410"/>
      <c r="B1410"/>
      <c r="C1410"/>
      <c r="D1410"/>
      <c r="E1410"/>
      <c r="F1410"/>
      <c r="G1410"/>
    </row>
    <row r="1411" spans="1:7" x14ac:dyDescent="0.25">
      <c r="A1411"/>
      <c r="B1411"/>
      <c r="C1411"/>
      <c r="D1411"/>
      <c r="E1411"/>
      <c r="F1411"/>
      <c r="G1411"/>
    </row>
    <row r="1412" spans="1:7" x14ac:dyDescent="0.25">
      <c r="A1412"/>
      <c r="B1412"/>
      <c r="C1412"/>
      <c r="D1412"/>
      <c r="E1412"/>
      <c r="F1412"/>
      <c r="G1412"/>
    </row>
    <row r="1413" spans="1:7" x14ac:dyDescent="0.25">
      <c r="A1413"/>
      <c r="B1413"/>
      <c r="C1413"/>
      <c r="D1413"/>
      <c r="E1413"/>
      <c r="F1413"/>
      <c r="G1413"/>
    </row>
    <row r="1414" spans="1:7" x14ac:dyDescent="0.25">
      <c r="A1414"/>
      <c r="B1414"/>
      <c r="C1414"/>
      <c r="D1414"/>
      <c r="E1414"/>
      <c r="F1414"/>
      <c r="G1414"/>
    </row>
    <row r="1415" spans="1:7" x14ac:dyDescent="0.25">
      <c r="A1415"/>
      <c r="B1415"/>
      <c r="C1415"/>
      <c r="D1415"/>
      <c r="E1415"/>
      <c r="F1415"/>
      <c r="G1415"/>
    </row>
    <row r="1416" spans="1:7" x14ac:dyDescent="0.25">
      <c r="A1416"/>
      <c r="B1416"/>
      <c r="C1416"/>
      <c r="D1416"/>
      <c r="E1416"/>
      <c r="F1416"/>
      <c r="G1416"/>
    </row>
    <row r="1417" spans="1:7" x14ac:dyDescent="0.25">
      <c r="A1417"/>
      <c r="B1417"/>
      <c r="C1417"/>
      <c r="D1417"/>
      <c r="E1417"/>
      <c r="F1417"/>
      <c r="G1417"/>
    </row>
    <row r="1418" spans="1:7" x14ac:dyDescent="0.25">
      <c r="A1418"/>
      <c r="B1418"/>
      <c r="C1418"/>
      <c r="D1418"/>
      <c r="E1418"/>
      <c r="F1418"/>
      <c r="G1418"/>
    </row>
    <row r="1419" spans="1:7" x14ac:dyDescent="0.25">
      <c r="A1419"/>
      <c r="B1419"/>
      <c r="C1419"/>
      <c r="D1419"/>
      <c r="E1419"/>
      <c r="F1419"/>
      <c r="G1419"/>
    </row>
    <row r="1420" spans="1:7" x14ac:dyDescent="0.25">
      <c r="A1420"/>
      <c r="B1420"/>
      <c r="C1420"/>
      <c r="D1420"/>
      <c r="E1420"/>
      <c r="F1420"/>
      <c r="G1420"/>
    </row>
    <row r="1421" spans="1:7" x14ac:dyDescent="0.25">
      <c r="A1421"/>
      <c r="B1421"/>
      <c r="C1421"/>
      <c r="D1421"/>
      <c r="E1421"/>
      <c r="F1421"/>
      <c r="G1421"/>
    </row>
    <row r="1422" spans="1:7" x14ac:dyDescent="0.25">
      <c r="A1422"/>
      <c r="B1422"/>
      <c r="C1422"/>
      <c r="D1422"/>
      <c r="E1422"/>
      <c r="F1422"/>
      <c r="G1422"/>
    </row>
    <row r="1423" spans="1:7" x14ac:dyDescent="0.25">
      <c r="A1423"/>
      <c r="B1423"/>
      <c r="C1423"/>
      <c r="D1423"/>
      <c r="E1423"/>
      <c r="F1423"/>
      <c r="G1423"/>
    </row>
    <row r="1424" spans="1:7" x14ac:dyDescent="0.25">
      <c r="A1424"/>
      <c r="B1424"/>
      <c r="C1424"/>
      <c r="D1424"/>
      <c r="E1424"/>
      <c r="F1424"/>
      <c r="G1424"/>
    </row>
    <row r="1425" spans="1:7" x14ac:dyDescent="0.25">
      <c r="A1425"/>
      <c r="B1425"/>
      <c r="C1425"/>
      <c r="D1425"/>
      <c r="E1425"/>
      <c r="F1425"/>
      <c r="G1425"/>
    </row>
    <row r="1426" spans="1:7" x14ac:dyDescent="0.25">
      <c r="A1426"/>
      <c r="B1426"/>
      <c r="C1426"/>
      <c r="D1426"/>
      <c r="E1426"/>
      <c r="F1426"/>
      <c r="G1426"/>
    </row>
    <row r="1427" spans="1:7" x14ac:dyDescent="0.25">
      <c r="A1427"/>
      <c r="B1427"/>
      <c r="C1427"/>
      <c r="D1427"/>
      <c r="E1427"/>
      <c r="F1427"/>
      <c r="G1427"/>
    </row>
    <row r="1428" spans="1:7" x14ac:dyDescent="0.25">
      <c r="A1428"/>
      <c r="B1428"/>
      <c r="C1428"/>
      <c r="D1428"/>
      <c r="E1428"/>
      <c r="F1428"/>
      <c r="G1428"/>
    </row>
    <row r="1429" spans="1:7" x14ac:dyDescent="0.25">
      <c r="A1429"/>
      <c r="B1429"/>
      <c r="C1429"/>
      <c r="D1429"/>
      <c r="E1429"/>
      <c r="F1429"/>
      <c r="G1429"/>
    </row>
    <row r="1430" spans="1:7" x14ac:dyDescent="0.25">
      <c r="A1430"/>
      <c r="B1430"/>
      <c r="C1430"/>
      <c r="D1430"/>
      <c r="E1430"/>
      <c r="F1430"/>
      <c r="G1430"/>
    </row>
    <row r="1431" spans="1:7" x14ac:dyDescent="0.25">
      <c r="A1431"/>
      <c r="B1431"/>
      <c r="C1431"/>
      <c r="D1431"/>
      <c r="E1431"/>
      <c r="F1431"/>
      <c r="G1431"/>
    </row>
    <row r="1432" spans="1:7" x14ac:dyDescent="0.25">
      <c r="A1432"/>
      <c r="B1432"/>
      <c r="C1432"/>
      <c r="D1432"/>
      <c r="E1432"/>
      <c r="F1432"/>
      <c r="G1432"/>
    </row>
    <row r="1433" spans="1:7" x14ac:dyDescent="0.25">
      <c r="A1433"/>
      <c r="B1433"/>
      <c r="C1433"/>
      <c r="D1433"/>
      <c r="E1433"/>
      <c r="F1433"/>
      <c r="G1433"/>
    </row>
    <row r="1434" spans="1:7" x14ac:dyDescent="0.25">
      <c r="A1434"/>
      <c r="B1434"/>
      <c r="C1434"/>
      <c r="D1434"/>
      <c r="E1434"/>
      <c r="F1434"/>
      <c r="G1434"/>
    </row>
    <row r="1435" spans="1:7" x14ac:dyDescent="0.25">
      <c r="A1435"/>
      <c r="B1435"/>
      <c r="C1435"/>
      <c r="D1435"/>
      <c r="E1435"/>
      <c r="F1435"/>
      <c r="G1435"/>
    </row>
    <row r="1436" spans="1:7" x14ac:dyDescent="0.25">
      <c r="A1436"/>
      <c r="B1436"/>
      <c r="C1436"/>
      <c r="D1436"/>
      <c r="E1436"/>
      <c r="F1436"/>
      <c r="G1436"/>
    </row>
    <row r="1437" spans="1:7" x14ac:dyDescent="0.25">
      <c r="A1437"/>
      <c r="B1437"/>
      <c r="C1437"/>
      <c r="D1437"/>
      <c r="E1437"/>
      <c r="F1437"/>
      <c r="G1437"/>
    </row>
    <row r="1438" spans="1:7" x14ac:dyDescent="0.25">
      <c r="A1438"/>
      <c r="B1438"/>
      <c r="C1438"/>
      <c r="D1438"/>
      <c r="E1438"/>
      <c r="F1438"/>
      <c r="G1438"/>
    </row>
    <row r="1439" spans="1:7" x14ac:dyDescent="0.25">
      <c r="A1439"/>
      <c r="B1439"/>
      <c r="C1439"/>
      <c r="D1439"/>
      <c r="E1439"/>
      <c r="F1439"/>
      <c r="G1439"/>
    </row>
    <row r="1440" spans="1:7" x14ac:dyDescent="0.25">
      <c r="A1440"/>
      <c r="B1440"/>
      <c r="C1440"/>
      <c r="D1440"/>
      <c r="E1440"/>
      <c r="F1440"/>
      <c r="G1440"/>
    </row>
    <row r="1441" spans="1:7" x14ac:dyDescent="0.25">
      <c r="A1441"/>
      <c r="B1441"/>
      <c r="C1441"/>
      <c r="D1441"/>
      <c r="E1441"/>
      <c r="F1441"/>
      <c r="G1441"/>
    </row>
    <row r="1442" spans="1:7" x14ac:dyDescent="0.25">
      <c r="A1442"/>
      <c r="B1442"/>
      <c r="C1442"/>
      <c r="D1442"/>
      <c r="E1442"/>
      <c r="F1442"/>
      <c r="G1442"/>
    </row>
    <row r="1443" spans="1:7" x14ac:dyDescent="0.25">
      <c r="A1443"/>
      <c r="B1443"/>
      <c r="C1443"/>
    </row>
    <row r="1444" spans="1:7" x14ac:dyDescent="0.25">
      <c r="A1444"/>
      <c r="B1444"/>
      <c r="C1444"/>
    </row>
    <row r="1445" spans="1:7" x14ac:dyDescent="0.25">
      <c r="A1445"/>
      <c r="B1445"/>
      <c r="C1445"/>
    </row>
    <row r="1446" spans="1:7" x14ac:dyDescent="0.25">
      <c r="A1446"/>
      <c r="B1446"/>
      <c r="C1446"/>
    </row>
    <row r="1447" spans="1:7" x14ac:dyDescent="0.25">
      <c r="A1447"/>
      <c r="B1447"/>
      <c r="C1447"/>
    </row>
    <row r="1448" spans="1:7" x14ac:dyDescent="0.25">
      <c r="A1448"/>
      <c r="B1448"/>
      <c r="C1448"/>
    </row>
    <row r="1449" spans="1:7" x14ac:dyDescent="0.25">
      <c r="A1449"/>
      <c r="B1449"/>
      <c r="C1449"/>
    </row>
    <row r="1450" spans="1:7" x14ac:dyDescent="0.25">
      <c r="A1450"/>
      <c r="B1450"/>
      <c r="C1450"/>
    </row>
    <row r="1451" spans="1:7" x14ac:dyDescent="0.25">
      <c r="A1451"/>
      <c r="B1451"/>
      <c r="C1451"/>
    </row>
    <row r="1452" spans="1:7" x14ac:dyDescent="0.25">
      <c r="A1452"/>
      <c r="B1452"/>
      <c r="C1452"/>
    </row>
    <row r="1453" spans="1:7" x14ac:dyDescent="0.25">
      <c r="A1453"/>
      <c r="B1453"/>
      <c r="C1453"/>
    </row>
    <row r="1454" spans="1:7" x14ac:dyDescent="0.25">
      <c r="A1454"/>
      <c r="B1454"/>
      <c r="C1454"/>
    </row>
    <row r="1455" spans="1:7" x14ac:dyDescent="0.25">
      <c r="A1455"/>
      <c r="B1455"/>
      <c r="C1455"/>
    </row>
    <row r="1456" spans="1:7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3" x14ac:dyDescent="0.25">
      <c r="A1809"/>
      <c r="B1809"/>
      <c r="C1809"/>
    </row>
    <row r="1810" spans="1:3" x14ac:dyDescent="0.25">
      <c r="A1810"/>
      <c r="B1810"/>
      <c r="C1810"/>
    </row>
    <row r="1811" spans="1:3" x14ac:dyDescent="0.25">
      <c r="A1811"/>
      <c r="B1811"/>
      <c r="C1811"/>
    </row>
    <row r="1812" spans="1:3" x14ac:dyDescent="0.25">
      <c r="A1812"/>
      <c r="B1812"/>
      <c r="C1812"/>
    </row>
    <row r="1813" spans="1:3" x14ac:dyDescent="0.25">
      <c r="A1813"/>
      <c r="B1813"/>
      <c r="C1813"/>
    </row>
    <row r="1814" spans="1:3" x14ac:dyDescent="0.25">
      <c r="A1814"/>
      <c r="B1814"/>
      <c r="C1814"/>
    </row>
    <row r="1815" spans="1:3" x14ac:dyDescent="0.25">
      <c r="A1815"/>
      <c r="B1815"/>
      <c r="C1815"/>
    </row>
    <row r="1816" spans="1:3" x14ac:dyDescent="0.25">
      <c r="A1816"/>
      <c r="B1816"/>
      <c r="C1816"/>
    </row>
    <row r="1817" spans="1:3" x14ac:dyDescent="0.25">
      <c r="A1817"/>
      <c r="B1817"/>
      <c r="C1817"/>
    </row>
    <row r="1818" spans="1:3" x14ac:dyDescent="0.25">
      <c r="A1818"/>
      <c r="B1818"/>
      <c r="C1818"/>
    </row>
    <row r="1819" spans="1:3" x14ac:dyDescent="0.25">
      <c r="A1819"/>
      <c r="B1819"/>
      <c r="C1819"/>
    </row>
    <row r="1820" spans="1:3" x14ac:dyDescent="0.25">
      <c r="A1820"/>
      <c r="B1820"/>
      <c r="C1820"/>
    </row>
    <row r="1821" spans="1:3" x14ac:dyDescent="0.25">
      <c r="A1821"/>
      <c r="B1821"/>
      <c r="C1821"/>
    </row>
    <row r="1822" spans="1:3" x14ac:dyDescent="0.25">
      <c r="A1822"/>
      <c r="B1822"/>
      <c r="C1822"/>
    </row>
    <row r="1823" spans="1:3" x14ac:dyDescent="0.25">
      <c r="A1823"/>
      <c r="B1823"/>
      <c r="C1823"/>
    </row>
    <row r="1824" spans="1:3" x14ac:dyDescent="0.25">
      <c r="A1824"/>
      <c r="B1824"/>
      <c r="C1824"/>
    </row>
    <row r="1825" spans="1:3" x14ac:dyDescent="0.25">
      <c r="A1825"/>
      <c r="B1825"/>
      <c r="C1825"/>
    </row>
    <row r="1826" spans="1:3" x14ac:dyDescent="0.25">
      <c r="A1826"/>
      <c r="B1826"/>
      <c r="C1826"/>
    </row>
    <row r="1827" spans="1:3" x14ac:dyDescent="0.25">
      <c r="A1827"/>
      <c r="B1827"/>
      <c r="C1827"/>
    </row>
    <row r="1828" spans="1:3" x14ac:dyDescent="0.25">
      <c r="A1828"/>
      <c r="B1828"/>
      <c r="C1828"/>
    </row>
    <row r="1829" spans="1:3" x14ac:dyDescent="0.25">
      <c r="A1829"/>
      <c r="B1829"/>
      <c r="C1829"/>
    </row>
    <row r="1830" spans="1:3" x14ac:dyDescent="0.25">
      <c r="A1830"/>
      <c r="B1830"/>
      <c r="C1830"/>
    </row>
    <row r="1831" spans="1:3" x14ac:dyDescent="0.25">
      <c r="A1831"/>
      <c r="B1831"/>
      <c r="C1831"/>
    </row>
    <row r="1832" spans="1:3" x14ac:dyDescent="0.25">
      <c r="A1832"/>
      <c r="B1832"/>
      <c r="C1832"/>
    </row>
    <row r="1833" spans="1:3" x14ac:dyDescent="0.25">
      <c r="A1833"/>
      <c r="B1833"/>
      <c r="C1833"/>
    </row>
    <row r="1834" spans="1:3" x14ac:dyDescent="0.25">
      <c r="A1834"/>
      <c r="B1834"/>
      <c r="C1834"/>
    </row>
    <row r="1835" spans="1:3" x14ac:dyDescent="0.25">
      <c r="A1835"/>
      <c r="B1835"/>
      <c r="C1835"/>
    </row>
    <row r="1836" spans="1:3" x14ac:dyDescent="0.25">
      <c r="A1836"/>
      <c r="B1836"/>
      <c r="C1836"/>
    </row>
    <row r="1837" spans="1:3" x14ac:dyDescent="0.25">
      <c r="A1837"/>
      <c r="B1837"/>
      <c r="C1837"/>
    </row>
    <row r="1838" spans="1:3" x14ac:dyDescent="0.25">
      <c r="A1838"/>
      <c r="B1838"/>
      <c r="C1838"/>
    </row>
    <row r="1839" spans="1:3" x14ac:dyDescent="0.25">
      <c r="A1839"/>
      <c r="B1839"/>
      <c r="C1839"/>
    </row>
    <row r="1840" spans="1:3" x14ac:dyDescent="0.25">
      <c r="A1840"/>
      <c r="B1840"/>
      <c r="C1840"/>
    </row>
    <row r="1841" spans="1:3" x14ac:dyDescent="0.25">
      <c r="A1841"/>
      <c r="B1841"/>
      <c r="C1841"/>
    </row>
    <row r="1842" spans="1:3" x14ac:dyDescent="0.25">
      <c r="A1842"/>
      <c r="B1842"/>
      <c r="C1842"/>
    </row>
    <row r="1843" spans="1:3" x14ac:dyDescent="0.25">
      <c r="A1843"/>
      <c r="B1843"/>
      <c r="C1843"/>
    </row>
    <row r="1844" spans="1:3" x14ac:dyDescent="0.25">
      <c r="A1844"/>
      <c r="B1844"/>
      <c r="C1844"/>
    </row>
    <row r="1845" spans="1:3" x14ac:dyDescent="0.25">
      <c r="A1845"/>
      <c r="B1845"/>
      <c r="C1845"/>
    </row>
    <row r="1846" spans="1:3" x14ac:dyDescent="0.25">
      <c r="A1846"/>
      <c r="B1846"/>
      <c r="C1846"/>
    </row>
    <row r="1847" spans="1:3" x14ac:dyDescent="0.25">
      <c r="A1847"/>
      <c r="B1847"/>
      <c r="C1847"/>
    </row>
    <row r="1848" spans="1:3" x14ac:dyDescent="0.25">
      <c r="A1848"/>
      <c r="B1848"/>
      <c r="C1848"/>
    </row>
    <row r="1849" spans="1:3" x14ac:dyDescent="0.25">
      <c r="A1849"/>
      <c r="B1849"/>
      <c r="C1849"/>
    </row>
    <row r="1850" spans="1:3" x14ac:dyDescent="0.25">
      <c r="A1850"/>
      <c r="B1850"/>
      <c r="C1850"/>
    </row>
    <row r="1851" spans="1:3" x14ac:dyDescent="0.25">
      <c r="A1851"/>
      <c r="B1851"/>
      <c r="C1851"/>
    </row>
    <row r="1852" spans="1:3" x14ac:dyDescent="0.25">
      <c r="A1852"/>
      <c r="B1852"/>
      <c r="C1852"/>
    </row>
    <row r="1853" spans="1:3" x14ac:dyDescent="0.25">
      <c r="A1853"/>
      <c r="B1853"/>
      <c r="C1853"/>
    </row>
    <row r="1854" spans="1:3" x14ac:dyDescent="0.25">
      <c r="A1854"/>
      <c r="B1854"/>
      <c r="C1854"/>
    </row>
    <row r="1855" spans="1:3" x14ac:dyDescent="0.25">
      <c r="A1855"/>
      <c r="B1855"/>
      <c r="C1855"/>
    </row>
    <row r="1856" spans="1:3" x14ac:dyDescent="0.25">
      <c r="A1856"/>
      <c r="B1856"/>
      <c r="C1856"/>
    </row>
    <row r="1857" spans="1:3" x14ac:dyDescent="0.25">
      <c r="A1857"/>
      <c r="B1857"/>
      <c r="C1857"/>
    </row>
    <row r="1858" spans="1:3" x14ac:dyDescent="0.25">
      <c r="A1858"/>
      <c r="B1858"/>
      <c r="C1858"/>
    </row>
    <row r="1859" spans="1:3" x14ac:dyDescent="0.25">
      <c r="A1859"/>
      <c r="B1859"/>
      <c r="C1859"/>
    </row>
    <row r="1860" spans="1:3" x14ac:dyDescent="0.25">
      <c r="A1860"/>
      <c r="B1860"/>
      <c r="C1860"/>
    </row>
    <row r="1861" spans="1:3" x14ac:dyDescent="0.25">
      <c r="A1861"/>
      <c r="B1861"/>
      <c r="C1861"/>
    </row>
    <row r="1862" spans="1:3" x14ac:dyDescent="0.25">
      <c r="A1862"/>
      <c r="B1862"/>
      <c r="C1862"/>
    </row>
    <row r="1863" spans="1:3" x14ac:dyDescent="0.25">
      <c r="A1863"/>
      <c r="B1863"/>
      <c r="C1863"/>
    </row>
    <row r="1864" spans="1:3" x14ac:dyDescent="0.25">
      <c r="A1864"/>
      <c r="B1864"/>
      <c r="C1864"/>
    </row>
    <row r="1865" spans="1:3" x14ac:dyDescent="0.25">
      <c r="A1865"/>
      <c r="B1865"/>
      <c r="C1865"/>
    </row>
    <row r="1866" spans="1:3" x14ac:dyDescent="0.25">
      <c r="A1866"/>
      <c r="B1866"/>
      <c r="C1866"/>
    </row>
    <row r="1867" spans="1:3" x14ac:dyDescent="0.25">
      <c r="A1867"/>
      <c r="B1867"/>
      <c r="C1867"/>
    </row>
    <row r="1868" spans="1:3" x14ac:dyDescent="0.25">
      <c r="A1868"/>
      <c r="B1868"/>
      <c r="C1868"/>
    </row>
    <row r="1869" spans="1:3" x14ac:dyDescent="0.25">
      <c r="A1869"/>
      <c r="B1869"/>
      <c r="C1869"/>
    </row>
    <row r="1870" spans="1:3" x14ac:dyDescent="0.25">
      <c r="A1870"/>
      <c r="B1870"/>
      <c r="C1870"/>
    </row>
    <row r="1871" spans="1:3" x14ac:dyDescent="0.25">
      <c r="A1871"/>
      <c r="B1871"/>
      <c r="C1871"/>
    </row>
    <row r="1872" spans="1:3" x14ac:dyDescent="0.25">
      <c r="A1872"/>
      <c r="B1872"/>
      <c r="C1872"/>
    </row>
    <row r="1873" spans="1:3" x14ac:dyDescent="0.25">
      <c r="A1873"/>
      <c r="B1873"/>
      <c r="C1873"/>
    </row>
    <row r="1874" spans="1:3" x14ac:dyDescent="0.25">
      <c r="A1874"/>
      <c r="B1874"/>
      <c r="C1874"/>
    </row>
    <row r="1875" spans="1:3" x14ac:dyDescent="0.25">
      <c r="A1875"/>
      <c r="B1875"/>
      <c r="C1875"/>
    </row>
    <row r="1876" spans="1:3" x14ac:dyDescent="0.25">
      <c r="A1876"/>
      <c r="B1876"/>
      <c r="C1876"/>
    </row>
    <row r="1877" spans="1:3" x14ac:dyDescent="0.25">
      <c r="A1877"/>
      <c r="B1877"/>
      <c r="C1877"/>
    </row>
    <row r="1878" spans="1:3" x14ac:dyDescent="0.25">
      <c r="A1878"/>
      <c r="B1878"/>
      <c r="C1878"/>
    </row>
    <row r="1879" spans="1:3" x14ac:dyDescent="0.25">
      <c r="A1879"/>
      <c r="B1879"/>
      <c r="C1879"/>
    </row>
    <row r="1880" spans="1:3" x14ac:dyDescent="0.25">
      <c r="A1880"/>
      <c r="B1880"/>
      <c r="C1880"/>
    </row>
    <row r="1881" spans="1:3" x14ac:dyDescent="0.25">
      <c r="A1881"/>
      <c r="B1881"/>
      <c r="C1881"/>
    </row>
    <row r="1882" spans="1:3" x14ac:dyDescent="0.25">
      <c r="A1882"/>
      <c r="B1882"/>
      <c r="C1882"/>
    </row>
    <row r="1883" spans="1:3" x14ac:dyDescent="0.25">
      <c r="A1883"/>
      <c r="B1883"/>
      <c r="C1883"/>
    </row>
    <row r="1884" spans="1:3" x14ac:dyDescent="0.25">
      <c r="A1884"/>
      <c r="B1884"/>
      <c r="C1884"/>
    </row>
    <row r="1885" spans="1:3" x14ac:dyDescent="0.25">
      <c r="A1885"/>
      <c r="B1885"/>
      <c r="C1885"/>
    </row>
    <row r="1886" spans="1:3" x14ac:dyDescent="0.25">
      <c r="A1886"/>
      <c r="B1886"/>
      <c r="C1886"/>
    </row>
    <row r="1887" spans="1:3" x14ac:dyDescent="0.25">
      <c r="A1887"/>
      <c r="B1887"/>
      <c r="C1887"/>
    </row>
    <row r="1888" spans="1:3" x14ac:dyDescent="0.25">
      <c r="A1888"/>
      <c r="B1888"/>
      <c r="C1888"/>
    </row>
    <row r="1889" spans="1:3" x14ac:dyDescent="0.25">
      <c r="A1889"/>
      <c r="B1889"/>
      <c r="C1889"/>
    </row>
    <row r="1890" spans="1:3" x14ac:dyDescent="0.25">
      <c r="A1890"/>
      <c r="B1890"/>
      <c r="C1890"/>
    </row>
    <row r="1891" spans="1:3" x14ac:dyDescent="0.25">
      <c r="A1891"/>
      <c r="B1891"/>
      <c r="C1891"/>
    </row>
    <row r="1892" spans="1:3" x14ac:dyDescent="0.25">
      <c r="A1892"/>
      <c r="B1892"/>
      <c r="C1892"/>
    </row>
    <row r="1893" spans="1:3" x14ac:dyDescent="0.25">
      <c r="A1893"/>
      <c r="B1893"/>
      <c r="C1893"/>
    </row>
    <row r="1894" spans="1:3" x14ac:dyDescent="0.25">
      <c r="A1894"/>
      <c r="B1894"/>
      <c r="C1894"/>
    </row>
    <row r="1895" spans="1:3" x14ac:dyDescent="0.25">
      <c r="A1895"/>
      <c r="B1895"/>
      <c r="C1895"/>
    </row>
    <row r="1896" spans="1:3" x14ac:dyDescent="0.25">
      <c r="A1896"/>
      <c r="B1896"/>
      <c r="C1896"/>
    </row>
    <row r="1897" spans="1:3" x14ac:dyDescent="0.25">
      <c r="A1897"/>
      <c r="B1897"/>
      <c r="C1897"/>
    </row>
    <row r="1898" spans="1:3" x14ac:dyDescent="0.25">
      <c r="A1898"/>
      <c r="B1898"/>
      <c r="C1898"/>
    </row>
    <row r="1899" spans="1:3" x14ac:dyDescent="0.25">
      <c r="A1899"/>
      <c r="B1899"/>
      <c r="C1899"/>
    </row>
    <row r="1900" spans="1:3" x14ac:dyDescent="0.25">
      <c r="A1900"/>
      <c r="B1900"/>
      <c r="C1900"/>
    </row>
    <row r="1901" spans="1:3" x14ac:dyDescent="0.25">
      <c r="A1901"/>
      <c r="B1901"/>
      <c r="C1901"/>
    </row>
    <row r="1902" spans="1:3" x14ac:dyDescent="0.25">
      <c r="A1902"/>
      <c r="B1902"/>
      <c r="C1902"/>
    </row>
    <row r="1903" spans="1:3" x14ac:dyDescent="0.25">
      <c r="A1903"/>
      <c r="B1903"/>
      <c r="C1903"/>
    </row>
    <row r="1904" spans="1:3" x14ac:dyDescent="0.25">
      <c r="A1904"/>
      <c r="B1904"/>
      <c r="C1904"/>
    </row>
    <row r="1905" spans="1:3" x14ac:dyDescent="0.25">
      <c r="A1905"/>
      <c r="B1905"/>
      <c r="C1905"/>
    </row>
    <row r="1906" spans="1:3" x14ac:dyDescent="0.25">
      <c r="A1906"/>
      <c r="B1906"/>
      <c r="C1906"/>
    </row>
    <row r="1907" spans="1:3" x14ac:dyDescent="0.25">
      <c r="A1907"/>
      <c r="B1907"/>
      <c r="C1907"/>
    </row>
    <row r="1908" spans="1:3" x14ac:dyDescent="0.25">
      <c r="A1908"/>
      <c r="B1908"/>
      <c r="C1908"/>
    </row>
    <row r="1909" spans="1:3" x14ac:dyDescent="0.25">
      <c r="A1909"/>
      <c r="B1909"/>
      <c r="C1909"/>
    </row>
    <row r="1910" spans="1:3" x14ac:dyDescent="0.25">
      <c r="A1910"/>
      <c r="B1910"/>
      <c r="C1910"/>
    </row>
    <row r="1911" spans="1:3" x14ac:dyDescent="0.25">
      <c r="A1911"/>
      <c r="B1911"/>
      <c r="C1911"/>
    </row>
    <row r="1912" spans="1:3" x14ac:dyDescent="0.25">
      <c r="A1912"/>
      <c r="B1912"/>
      <c r="C1912"/>
    </row>
    <row r="1913" spans="1:3" x14ac:dyDescent="0.25">
      <c r="A1913"/>
      <c r="B1913"/>
      <c r="C1913"/>
    </row>
    <row r="1914" spans="1:3" x14ac:dyDescent="0.25">
      <c r="A1914"/>
      <c r="B1914"/>
      <c r="C1914"/>
    </row>
    <row r="1915" spans="1:3" x14ac:dyDescent="0.25">
      <c r="A1915"/>
      <c r="B1915"/>
      <c r="C1915"/>
    </row>
    <row r="1916" spans="1:3" x14ac:dyDescent="0.25">
      <c r="A1916"/>
      <c r="B1916"/>
      <c r="C1916"/>
    </row>
    <row r="1917" spans="1:3" x14ac:dyDescent="0.25">
      <c r="A1917"/>
      <c r="B1917"/>
      <c r="C1917"/>
    </row>
    <row r="1918" spans="1:3" x14ac:dyDescent="0.25">
      <c r="A1918"/>
      <c r="B1918"/>
      <c r="C1918"/>
    </row>
    <row r="1919" spans="1:3" x14ac:dyDescent="0.25">
      <c r="A1919"/>
      <c r="B1919"/>
      <c r="C1919"/>
    </row>
    <row r="1920" spans="1:3" x14ac:dyDescent="0.25">
      <c r="A1920"/>
      <c r="B1920"/>
      <c r="C1920"/>
    </row>
    <row r="1921" spans="1:3" x14ac:dyDescent="0.25">
      <c r="A1921"/>
      <c r="B1921"/>
      <c r="C1921"/>
    </row>
    <row r="1922" spans="1:3" x14ac:dyDescent="0.25">
      <c r="A1922"/>
      <c r="B1922"/>
      <c r="C1922"/>
    </row>
    <row r="1923" spans="1:3" x14ac:dyDescent="0.25">
      <c r="A1923"/>
      <c r="B1923"/>
      <c r="C1923"/>
    </row>
    <row r="1924" spans="1:3" x14ac:dyDescent="0.25">
      <c r="A1924"/>
      <c r="B1924"/>
      <c r="C1924"/>
    </row>
    <row r="1925" spans="1:3" x14ac:dyDescent="0.25">
      <c r="A1925"/>
      <c r="B1925"/>
      <c r="C1925"/>
    </row>
    <row r="1926" spans="1:3" x14ac:dyDescent="0.25">
      <c r="A1926"/>
      <c r="B1926"/>
      <c r="C1926"/>
    </row>
    <row r="1927" spans="1:3" x14ac:dyDescent="0.25">
      <c r="A1927"/>
      <c r="B1927"/>
      <c r="C1927"/>
    </row>
    <row r="1928" spans="1:3" x14ac:dyDescent="0.25">
      <c r="A1928"/>
      <c r="B1928"/>
      <c r="C1928"/>
    </row>
    <row r="1929" spans="1:3" x14ac:dyDescent="0.25">
      <c r="A1929"/>
      <c r="B1929"/>
      <c r="C1929"/>
    </row>
    <row r="1930" spans="1:3" x14ac:dyDescent="0.25">
      <c r="A1930"/>
      <c r="B1930"/>
      <c r="C1930"/>
    </row>
    <row r="1931" spans="1:3" x14ac:dyDescent="0.25">
      <c r="A1931"/>
      <c r="B1931"/>
      <c r="C1931"/>
    </row>
    <row r="1932" spans="1:3" x14ac:dyDescent="0.25">
      <c r="A1932"/>
      <c r="B1932"/>
      <c r="C1932"/>
    </row>
    <row r="1933" spans="1:3" x14ac:dyDescent="0.25">
      <c r="A1933"/>
      <c r="B1933"/>
      <c r="C1933"/>
    </row>
    <row r="1934" spans="1:3" x14ac:dyDescent="0.25">
      <c r="A1934"/>
      <c r="B1934"/>
      <c r="C1934"/>
    </row>
    <row r="1935" spans="1:3" x14ac:dyDescent="0.25">
      <c r="A1935"/>
      <c r="B1935"/>
      <c r="C1935"/>
    </row>
    <row r="1936" spans="1:3" x14ac:dyDescent="0.25">
      <c r="A1936"/>
      <c r="B1936"/>
      <c r="C1936"/>
    </row>
    <row r="1937" spans="1:3" x14ac:dyDescent="0.25">
      <c r="A1937"/>
      <c r="B1937"/>
      <c r="C1937"/>
    </row>
    <row r="1938" spans="1:3" x14ac:dyDescent="0.25">
      <c r="A1938"/>
      <c r="B1938"/>
      <c r="C1938"/>
    </row>
    <row r="1939" spans="1:3" x14ac:dyDescent="0.25">
      <c r="A1939"/>
      <c r="B1939"/>
      <c r="C1939"/>
    </row>
    <row r="1940" spans="1:3" x14ac:dyDescent="0.25">
      <c r="A1940"/>
      <c r="B1940"/>
      <c r="C1940"/>
    </row>
    <row r="1941" spans="1:3" x14ac:dyDescent="0.25">
      <c r="A1941"/>
      <c r="B1941"/>
      <c r="C1941"/>
    </row>
    <row r="1942" spans="1:3" x14ac:dyDescent="0.25">
      <c r="A1942"/>
      <c r="B1942"/>
      <c r="C1942"/>
    </row>
    <row r="1943" spans="1:3" x14ac:dyDescent="0.25">
      <c r="A1943"/>
      <c r="B1943"/>
      <c r="C1943"/>
    </row>
    <row r="1944" spans="1:3" x14ac:dyDescent="0.25">
      <c r="A1944"/>
      <c r="B1944"/>
      <c r="C1944"/>
    </row>
    <row r="1945" spans="1:3" x14ac:dyDescent="0.25">
      <c r="A1945"/>
      <c r="B1945"/>
      <c r="C1945"/>
    </row>
    <row r="1946" spans="1:3" x14ac:dyDescent="0.25">
      <c r="A1946"/>
      <c r="B1946"/>
      <c r="C1946"/>
    </row>
    <row r="1947" spans="1:3" x14ac:dyDescent="0.25">
      <c r="A1947"/>
      <c r="B1947"/>
      <c r="C1947"/>
    </row>
    <row r="1948" spans="1:3" x14ac:dyDescent="0.25">
      <c r="A1948"/>
      <c r="B1948"/>
      <c r="C1948"/>
    </row>
    <row r="1949" spans="1:3" x14ac:dyDescent="0.25">
      <c r="A1949"/>
      <c r="B1949"/>
      <c r="C1949"/>
    </row>
    <row r="1950" spans="1:3" x14ac:dyDescent="0.25">
      <c r="A1950"/>
      <c r="B1950"/>
      <c r="C1950"/>
    </row>
    <row r="1951" spans="1:3" x14ac:dyDescent="0.25">
      <c r="A1951"/>
      <c r="B1951"/>
      <c r="C1951"/>
    </row>
    <row r="1952" spans="1:3" x14ac:dyDescent="0.25">
      <c r="A1952"/>
      <c r="B1952"/>
      <c r="C1952"/>
    </row>
    <row r="1953" spans="1:3" x14ac:dyDescent="0.25">
      <c r="A1953"/>
      <c r="B1953"/>
      <c r="C1953"/>
    </row>
    <row r="1954" spans="1:3" x14ac:dyDescent="0.25">
      <c r="A1954"/>
      <c r="B1954"/>
      <c r="C1954"/>
    </row>
    <row r="1955" spans="1:3" x14ac:dyDescent="0.25">
      <c r="A1955"/>
      <c r="B1955"/>
      <c r="C1955"/>
    </row>
    <row r="1956" spans="1:3" x14ac:dyDescent="0.25">
      <c r="A1956"/>
      <c r="B1956"/>
      <c r="C1956"/>
    </row>
    <row r="1957" spans="1:3" x14ac:dyDescent="0.25">
      <c r="A1957"/>
      <c r="B1957"/>
      <c r="C1957"/>
    </row>
    <row r="1958" spans="1:3" x14ac:dyDescent="0.25">
      <c r="A1958"/>
      <c r="B1958"/>
      <c r="C1958"/>
    </row>
    <row r="1959" spans="1:3" x14ac:dyDescent="0.25">
      <c r="A1959"/>
      <c r="B1959"/>
      <c r="C1959"/>
    </row>
    <row r="1960" spans="1:3" x14ac:dyDescent="0.25">
      <c r="A1960"/>
      <c r="B1960"/>
      <c r="C1960"/>
    </row>
    <row r="1961" spans="1:3" x14ac:dyDescent="0.25">
      <c r="A1961"/>
      <c r="B1961"/>
      <c r="C1961"/>
    </row>
    <row r="1962" spans="1:3" x14ac:dyDescent="0.25">
      <c r="A1962"/>
      <c r="B1962"/>
      <c r="C1962"/>
    </row>
    <row r="1963" spans="1:3" x14ac:dyDescent="0.25">
      <c r="A1963"/>
      <c r="B1963"/>
      <c r="C1963"/>
    </row>
    <row r="1964" spans="1:3" x14ac:dyDescent="0.25">
      <c r="A1964"/>
      <c r="B1964"/>
      <c r="C1964"/>
    </row>
    <row r="1965" spans="1:3" x14ac:dyDescent="0.25">
      <c r="A1965"/>
      <c r="B1965"/>
      <c r="C1965"/>
    </row>
    <row r="1966" spans="1:3" x14ac:dyDescent="0.25">
      <c r="A1966"/>
      <c r="B1966"/>
      <c r="C1966"/>
    </row>
    <row r="1967" spans="1:3" x14ac:dyDescent="0.25">
      <c r="A1967"/>
      <c r="B1967"/>
      <c r="C1967"/>
    </row>
    <row r="1968" spans="1:3" x14ac:dyDescent="0.25">
      <c r="A1968"/>
      <c r="B1968"/>
      <c r="C1968"/>
    </row>
    <row r="1969" spans="1:3" x14ac:dyDescent="0.25">
      <c r="A1969"/>
      <c r="B1969"/>
      <c r="C1969"/>
    </row>
    <row r="1970" spans="1:3" x14ac:dyDescent="0.25">
      <c r="A1970"/>
      <c r="B1970"/>
      <c r="C1970"/>
    </row>
    <row r="1971" spans="1:3" x14ac:dyDescent="0.25">
      <c r="A1971"/>
      <c r="B1971"/>
      <c r="C1971"/>
    </row>
    <row r="1972" spans="1:3" x14ac:dyDescent="0.25">
      <c r="A1972"/>
      <c r="B1972"/>
      <c r="C1972"/>
    </row>
    <row r="1973" spans="1:3" x14ac:dyDescent="0.25">
      <c r="A1973"/>
      <c r="B1973"/>
      <c r="C1973"/>
    </row>
    <row r="1974" spans="1:3" x14ac:dyDescent="0.25">
      <c r="A1974"/>
      <c r="B1974"/>
      <c r="C1974"/>
    </row>
    <row r="1975" spans="1:3" x14ac:dyDescent="0.25">
      <c r="A1975"/>
      <c r="B1975"/>
      <c r="C1975"/>
    </row>
    <row r="1976" spans="1:3" x14ac:dyDescent="0.25">
      <c r="A1976"/>
      <c r="B1976"/>
      <c r="C1976"/>
    </row>
    <row r="1977" spans="1:3" x14ac:dyDescent="0.25">
      <c r="A1977"/>
      <c r="B1977"/>
      <c r="C1977"/>
    </row>
    <row r="1978" spans="1:3" x14ac:dyDescent="0.25">
      <c r="A1978"/>
      <c r="B1978"/>
      <c r="C1978"/>
    </row>
    <row r="1979" spans="1:3" x14ac:dyDescent="0.25">
      <c r="A1979"/>
      <c r="B1979"/>
      <c r="C1979"/>
    </row>
    <row r="1980" spans="1:3" x14ac:dyDescent="0.25">
      <c r="A1980"/>
      <c r="B1980"/>
      <c r="C1980"/>
    </row>
    <row r="1981" spans="1:3" x14ac:dyDescent="0.25">
      <c r="A1981"/>
      <c r="B1981"/>
      <c r="C1981"/>
    </row>
    <row r="1982" spans="1:3" x14ac:dyDescent="0.25">
      <c r="A1982"/>
      <c r="B1982"/>
      <c r="C1982"/>
    </row>
    <row r="1983" spans="1:3" x14ac:dyDescent="0.25">
      <c r="A1983"/>
      <c r="B1983"/>
      <c r="C1983"/>
    </row>
    <row r="1984" spans="1:3" x14ac:dyDescent="0.25">
      <c r="A1984"/>
      <c r="B1984"/>
      <c r="C1984"/>
    </row>
    <row r="1985" spans="1:3" x14ac:dyDescent="0.25">
      <c r="A1985"/>
      <c r="B1985"/>
      <c r="C1985"/>
    </row>
    <row r="1986" spans="1:3" x14ac:dyDescent="0.25">
      <c r="A1986"/>
      <c r="B1986"/>
      <c r="C1986"/>
    </row>
    <row r="1987" spans="1:3" x14ac:dyDescent="0.25">
      <c r="A1987"/>
      <c r="B1987"/>
      <c r="C1987"/>
    </row>
    <row r="1988" spans="1:3" x14ac:dyDescent="0.25">
      <c r="A1988"/>
      <c r="B1988"/>
      <c r="C1988"/>
    </row>
    <row r="1989" spans="1:3" x14ac:dyDescent="0.25">
      <c r="A1989"/>
      <c r="B1989"/>
      <c r="C1989"/>
    </row>
    <row r="1990" spans="1:3" x14ac:dyDescent="0.25">
      <c r="A1990"/>
      <c r="B1990"/>
      <c r="C1990"/>
    </row>
    <row r="1991" spans="1:3" x14ac:dyDescent="0.25">
      <c r="A1991"/>
      <c r="B1991"/>
      <c r="C1991"/>
    </row>
    <row r="1992" spans="1:3" x14ac:dyDescent="0.25">
      <c r="A1992"/>
      <c r="B1992"/>
      <c r="C1992"/>
    </row>
    <row r="1993" spans="1:3" x14ac:dyDescent="0.25">
      <c r="A1993"/>
      <c r="B1993"/>
      <c r="C1993"/>
    </row>
    <row r="1994" spans="1:3" x14ac:dyDescent="0.25">
      <c r="A1994"/>
      <c r="B1994"/>
      <c r="C1994"/>
    </row>
    <row r="1995" spans="1:3" x14ac:dyDescent="0.25">
      <c r="A1995"/>
      <c r="B1995"/>
      <c r="C1995"/>
    </row>
    <row r="1996" spans="1:3" x14ac:dyDescent="0.25">
      <c r="A1996"/>
      <c r="B1996"/>
      <c r="C1996"/>
    </row>
    <row r="1997" spans="1:3" x14ac:dyDescent="0.25">
      <c r="A1997"/>
      <c r="B1997"/>
      <c r="C1997"/>
    </row>
    <row r="1998" spans="1:3" x14ac:dyDescent="0.25">
      <c r="A1998"/>
      <c r="B1998"/>
      <c r="C1998"/>
    </row>
    <row r="1999" spans="1:3" x14ac:dyDescent="0.25">
      <c r="A1999"/>
      <c r="B1999"/>
      <c r="C1999"/>
    </row>
    <row r="2000" spans="1:3" x14ac:dyDescent="0.25">
      <c r="A2000"/>
      <c r="B2000"/>
      <c r="C2000"/>
    </row>
    <row r="2001" spans="1:3" x14ac:dyDescent="0.25">
      <c r="A2001"/>
      <c r="B2001"/>
      <c r="C2001"/>
    </row>
    <row r="2002" spans="1:3" x14ac:dyDescent="0.25">
      <c r="A2002"/>
      <c r="B2002"/>
      <c r="C2002"/>
    </row>
    <row r="2003" spans="1:3" x14ac:dyDescent="0.25">
      <c r="A2003"/>
      <c r="B2003"/>
      <c r="C2003"/>
    </row>
    <row r="2004" spans="1:3" x14ac:dyDescent="0.25">
      <c r="A2004"/>
      <c r="B2004"/>
      <c r="C2004"/>
    </row>
    <row r="2005" spans="1:3" x14ac:dyDescent="0.25">
      <c r="A2005"/>
      <c r="B2005"/>
      <c r="C2005"/>
    </row>
    <row r="2006" spans="1:3" x14ac:dyDescent="0.25">
      <c r="A2006"/>
      <c r="B2006"/>
      <c r="C2006"/>
    </row>
    <row r="2007" spans="1:3" x14ac:dyDescent="0.25">
      <c r="A2007"/>
      <c r="B2007"/>
      <c r="C2007"/>
    </row>
    <row r="2008" spans="1:3" x14ac:dyDescent="0.25">
      <c r="A2008"/>
      <c r="B2008"/>
      <c r="C2008"/>
    </row>
    <row r="2009" spans="1:3" x14ac:dyDescent="0.25">
      <c r="A2009"/>
      <c r="B2009"/>
      <c r="C2009"/>
    </row>
    <row r="2010" spans="1:3" x14ac:dyDescent="0.25">
      <c r="A2010"/>
      <c r="B2010"/>
      <c r="C2010"/>
    </row>
    <row r="2011" spans="1:3" x14ac:dyDescent="0.25">
      <c r="A2011"/>
      <c r="B2011"/>
      <c r="C2011"/>
    </row>
    <row r="2012" spans="1:3" x14ac:dyDescent="0.25">
      <c r="A2012"/>
      <c r="B2012"/>
      <c r="C2012"/>
    </row>
    <row r="2013" spans="1:3" x14ac:dyDescent="0.25">
      <c r="A2013"/>
      <c r="B2013"/>
      <c r="C2013"/>
    </row>
    <row r="2014" spans="1:3" x14ac:dyDescent="0.25">
      <c r="A2014"/>
      <c r="B2014"/>
      <c r="C2014"/>
    </row>
    <row r="2015" spans="1:3" x14ac:dyDescent="0.25">
      <c r="A2015"/>
      <c r="B2015"/>
      <c r="C2015"/>
    </row>
    <row r="2016" spans="1:3" x14ac:dyDescent="0.25">
      <c r="A2016"/>
      <c r="B2016"/>
      <c r="C2016"/>
    </row>
    <row r="2017" spans="1:3" x14ac:dyDescent="0.25">
      <c r="A2017"/>
      <c r="B2017"/>
      <c r="C2017"/>
    </row>
    <row r="2018" spans="1:3" x14ac:dyDescent="0.25">
      <c r="A2018"/>
      <c r="B2018"/>
      <c r="C2018"/>
    </row>
    <row r="2019" spans="1:3" x14ac:dyDescent="0.25">
      <c r="A2019"/>
      <c r="B2019"/>
      <c r="C2019"/>
    </row>
    <row r="2020" spans="1:3" x14ac:dyDescent="0.25">
      <c r="A2020"/>
      <c r="B2020"/>
      <c r="C2020"/>
    </row>
    <row r="2021" spans="1:3" x14ac:dyDescent="0.25">
      <c r="A2021"/>
      <c r="B2021"/>
      <c r="C2021"/>
    </row>
    <row r="2022" spans="1:3" x14ac:dyDescent="0.25">
      <c r="A2022"/>
      <c r="B2022"/>
      <c r="C2022"/>
    </row>
    <row r="2023" spans="1:3" x14ac:dyDescent="0.25">
      <c r="A2023"/>
      <c r="B2023"/>
      <c r="C2023"/>
    </row>
    <row r="2024" spans="1:3" x14ac:dyDescent="0.25">
      <c r="A2024"/>
      <c r="B2024"/>
      <c r="C2024"/>
    </row>
    <row r="2025" spans="1:3" x14ac:dyDescent="0.25">
      <c r="A2025"/>
      <c r="B2025"/>
      <c r="C2025"/>
    </row>
    <row r="2026" spans="1:3" x14ac:dyDescent="0.25">
      <c r="A2026"/>
      <c r="B2026"/>
      <c r="C2026"/>
    </row>
    <row r="2027" spans="1:3" x14ac:dyDescent="0.25">
      <c r="A2027"/>
      <c r="B2027"/>
      <c r="C2027"/>
    </row>
    <row r="2028" spans="1:3" x14ac:dyDescent="0.25">
      <c r="A2028"/>
      <c r="B2028"/>
      <c r="C2028"/>
    </row>
    <row r="2029" spans="1:3" x14ac:dyDescent="0.25">
      <c r="A2029"/>
      <c r="B2029"/>
      <c r="C2029"/>
    </row>
    <row r="2030" spans="1:3" x14ac:dyDescent="0.25">
      <c r="A2030"/>
      <c r="B2030"/>
      <c r="C2030"/>
    </row>
    <row r="2031" spans="1:3" x14ac:dyDescent="0.25">
      <c r="A2031"/>
      <c r="B2031"/>
      <c r="C2031"/>
    </row>
    <row r="2032" spans="1:3" x14ac:dyDescent="0.25">
      <c r="A2032"/>
      <c r="B2032"/>
      <c r="C2032"/>
    </row>
    <row r="2033" spans="1:3" x14ac:dyDescent="0.25">
      <c r="A2033"/>
      <c r="B2033"/>
      <c r="C2033"/>
    </row>
    <row r="2034" spans="1:3" x14ac:dyDescent="0.25">
      <c r="A2034"/>
      <c r="B2034"/>
      <c r="C2034"/>
    </row>
    <row r="2035" spans="1:3" x14ac:dyDescent="0.25">
      <c r="A2035"/>
      <c r="B2035"/>
      <c r="C2035"/>
    </row>
    <row r="2036" spans="1:3" x14ac:dyDescent="0.25">
      <c r="A2036"/>
      <c r="B2036"/>
      <c r="C2036"/>
    </row>
    <row r="2037" spans="1:3" x14ac:dyDescent="0.25">
      <c r="A2037"/>
      <c r="B2037"/>
      <c r="C2037"/>
    </row>
    <row r="2038" spans="1:3" x14ac:dyDescent="0.25">
      <c r="A2038"/>
      <c r="B2038"/>
      <c r="C2038"/>
    </row>
    <row r="2039" spans="1:3" x14ac:dyDescent="0.25">
      <c r="A2039"/>
      <c r="B2039"/>
      <c r="C2039"/>
    </row>
    <row r="2040" spans="1:3" x14ac:dyDescent="0.25">
      <c r="A2040"/>
      <c r="B2040"/>
      <c r="C2040"/>
    </row>
    <row r="2041" spans="1:3" x14ac:dyDescent="0.25">
      <c r="A2041"/>
      <c r="B2041"/>
      <c r="C2041"/>
    </row>
    <row r="2042" spans="1:3" x14ac:dyDescent="0.25">
      <c r="A2042"/>
      <c r="B2042"/>
      <c r="C2042"/>
    </row>
    <row r="2043" spans="1:3" x14ac:dyDescent="0.25">
      <c r="A2043"/>
      <c r="B2043"/>
      <c r="C2043"/>
    </row>
    <row r="2044" spans="1:3" x14ac:dyDescent="0.25">
      <c r="A2044"/>
      <c r="B2044"/>
      <c r="C2044"/>
    </row>
    <row r="2045" spans="1:3" x14ac:dyDescent="0.25">
      <c r="A2045"/>
      <c r="B2045"/>
      <c r="C2045"/>
    </row>
    <row r="2046" spans="1:3" x14ac:dyDescent="0.25">
      <c r="A2046"/>
      <c r="B2046"/>
      <c r="C2046"/>
    </row>
    <row r="2047" spans="1:3" x14ac:dyDescent="0.25">
      <c r="A2047"/>
      <c r="B2047"/>
      <c r="C2047"/>
    </row>
    <row r="2048" spans="1:3" x14ac:dyDescent="0.25">
      <c r="A2048"/>
      <c r="B2048"/>
      <c r="C2048"/>
    </row>
    <row r="2049" spans="1:3" x14ac:dyDescent="0.25">
      <c r="A2049"/>
      <c r="B2049"/>
      <c r="C2049"/>
    </row>
    <row r="2050" spans="1:3" x14ac:dyDescent="0.25">
      <c r="A2050"/>
      <c r="B2050"/>
      <c r="C2050"/>
    </row>
    <row r="2051" spans="1:3" x14ac:dyDescent="0.25">
      <c r="A2051"/>
      <c r="B2051"/>
      <c r="C2051"/>
    </row>
    <row r="2052" spans="1:3" x14ac:dyDescent="0.25">
      <c r="A2052"/>
      <c r="B2052"/>
      <c r="C2052"/>
    </row>
    <row r="2053" spans="1:3" x14ac:dyDescent="0.25">
      <c r="A2053"/>
      <c r="B2053"/>
      <c r="C2053"/>
    </row>
    <row r="2054" spans="1:3" x14ac:dyDescent="0.25">
      <c r="A2054"/>
      <c r="B2054"/>
      <c r="C2054"/>
    </row>
    <row r="2055" spans="1:3" x14ac:dyDescent="0.25">
      <c r="A2055"/>
      <c r="B2055"/>
      <c r="C2055"/>
    </row>
    <row r="2056" spans="1:3" x14ac:dyDescent="0.25">
      <c r="A2056"/>
      <c r="B2056"/>
      <c r="C2056"/>
    </row>
    <row r="2057" spans="1:3" x14ac:dyDescent="0.25">
      <c r="A2057"/>
      <c r="B2057"/>
      <c r="C2057"/>
    </row>
    <row r="2058" spans="1:3" x14ac:dyDescent="0.25">
      <c r="A2058"/>
      <c r="B2058"/>
      <c r="C2058"/>
    </row>
    <row r="2059" spans="1:3" x14ac:dyDescent="0.25">
      <c r="A2059"/>
      <c r="B2059"/>
      <c r="C2059"/>
    </row>
    <row r="2060" spans="1:3" x14ac:dyDescent="0.25">
      <c r="A2060"/>
      <c r="B2060"/>
      <c r="C2060"/>
    </row>
    <row r="2061" spans="1:3" x14ac:dyDescent="0.25">
      <c r="A2061"/>
      <c r="B2061"/>
      <c r="C2061"/>
    </row>
    <row r="2062" spans="1:3" x14ac:dyDescent="0.25">
      <c r="A2062"/>
      <c r="B2062"/>
      <c r="C2062"/>
    </row>
    <row r="2063" spans="1:3" x14ac:dyDescent="0.25">
      <c r="A2063"/>
      <c r="B2063"/>
      <c r="C2063"/>
    </row>
    <row r="2064" spans="1:3" x14ac:dyDescent="0.25">
      <c r="A2064"/>
      <c r="B2064"/>
      <c r="C2064"/>
    </row>
    <row r="2065" spans="1:3" x14ac:dyDescent="0.25">
      <c r="A2065"/>
      <c r="B2065"/>
      <c r="C2065"/>
    </row>
    <row r="2066" spans="1:3" x14ac:dyDescent="0.25">
      <c r="A2066"/>
      <c r="B2066"/>
      <c r="C2066"/>
    </row>
    <row r="2067" spans="1:3" x14ac:dyDescent="0.25">
      <c r="A2067"/>
      <c r="B2067"/>
      <c r="C2067"/>
    </row>
    <row r="2068" spans="1:3" x14ac:dyDescent="0.25">
      <c r="A2068"/>
      <c r="B2068"/>
      <c r="C2068"/>
    </row>
    <row r="2069" spans="1:3" x14ac:dyDescent="0.25">
      <c r="A2069"/>
      <c r="B2069"/>
      <c r="C2069"/>
    </row>
    <row r="2070" spans="1:3" x14ac:dyDescent="0.25">
      <c r="A2070"/>
      <c r="B2070"/>
      <c r="C2070"/>
    </row>
    <row r="2071" spans="1:3" x14ac:dyDescent="0.25">
      <c r="A2071"/>
      <c r="B2071"/>
      <c r="C2071"/>
    </row>
    <row r="2072" spans="1:3" x14ac:dyDescent="0.25">
      <c r="A2072"/>
      <c r="B2072"/>
      <c r="C2072"/>
    </row>
    <row r="2073" spans="1:3" x14ac:dyDescent="0.25">
      <c r="A2073"/>
      <c r="B2073"/>
      <c r="C2073"/>
    </row>
    <row r="2074" spans="1:3" x14ac:dyDescent="0.25">
      <c r="A2074"/>
      <c r="B2074"/>
      <c r="C2074"/>
    </row>
    <row r="2075" spans="1:3" x14ac:dyDescent="0.25">
      <c r="A2075"/>
      <c r="B2075"/>
      <c r="C2075"/>
    </row>
    <row r="2076" spans="1:3" x14ac:dyDescent="0.25">
      <c r="A2076"/>
      <c r="B2076"/>
      <c r="C2076"/>
    </row>
    <row r="2077" spans="1:3" x14ac:dyDescent="0.25">
      <c r="A2077"/>
      <c r="B2077"/>
      <c r="C2077"/>
    </row>
    <row r="2078" spans="1:3" x14ac:dyDescent="0.25">
      <c r="A2078"/>
      <c r="B2078"/>
      <c r="C2078"/>
    </row>
    <row r="2079" spans="1:3" x14ac:dyDescent="0.25">
      <c r="A2079"/>
      <c r="B2079"/>
      <c r="C2079"/>
    </row>
    <row r="2080" spans="1:3" x14ac:dyDescent="0.25">
      <c r="A2080"/>
      <c r="B2080"/>
      <c r="C2080"/>
    </row>
    <row r="2081" spans="1:3" x14ac:dyDescent="0.25">
      <c r="A2081"/>
      <c r="B2081"/>
      <c r="C2081"/>
    </row>
    <row r="2082" spans="1:3" x14ac:dyDescent="0.25">
      <c r="A2082"/>
      <c r="B2082"/>
      <c r="C2082"/>
    </row>
    <row r="2083" spans="1:3" x14ac:dyDescent="0.25">
      <c r="A2083"/>
      <c r="B2083"/>
      <c r="C2083"/>
    </row>
    <row r="2084" spans="1:3" x14ac:dyDescent="0.25">
      <c r="A2084"/>
      <c r="B2084"/>
      <c r="C2084"/>
    </row>
    <row r="2085" spans="1:3" x14ac:dyDescent="0.25">
      <c r="A2085"/>
      <c r="B2085"/>
      <c r="C2085"/>
    </row>
    <row r="2086" spans="1:3" x14ac:dyDescent="0.25">
      <c r="A2086"/>
      <c r="B2086"/>
      <c r="C2086"/>
    </row>
    <row r="2087" spans="1:3" x14ac:dyDescent="0.25">
      <c r="A2087"/>
      <c r="B2087"/>
      <c r="C2087"/>
    </row>
    <row r="2088" spans="1:3" x14ac:dyDescent="0.25">
      <c r="A2088"/>
      <c r="B2088"/>
      <c r="C2088"/>
    </row>
    <row r="2089" spans="1:3" x14ac:dyDescent="0.25">
      <c r="A2089"/>
      <c r="B2089"/>
      <c r="C2089"/>
    </row>
    <row r="2090" spans="1:3" x14ac:dyDescent="0.25">
      <c r="A2090"/>
      <c r="B2090"/>
      <c r="C2090"/>
    </row>
    <row r="2091" spans="1:3" x14ac:dyDescent="0.25">
      <c r="A2091"/>
      <c r="B2091"/>
      <c r="C2091"/>
    </row>
    <row r="2092" spans="1:3" x14ac:dyDescent="0.25">
      <c r="A2092"/>
      <c r="B2092"/>
      <c r="C2092"/>
    </row>
    <row r="2093" spans="1:3" x14ac:dyDescent="0.25">
      <c r="A2093"/>
      <c r="B2093"/>
      <c r="C2093"/>
    </row>
    <row r="2094" spans="1:3" x14ac:dyDescent="0.25">
      <c r="A2094"/>
      <c r="B2094"/>
      <c r="C2094"/>
    </row>
    <row r="2095" spans="1:3" x14ac:dyDescent="0.25">
      <c r="A2095"/>
      <c r="B2095"/>
      <c r="C2095"/>
    </row>
    <row r="2096" spans="1:3" x14ac:dyDescent="0.25">
      <c r="A2096"/>
      <c r="B2096"/>
      <c r="C2096"/>
    </row>
    <row r="2097" spans="1:3" x14ac:dyDescent="0.25">
      <c r="A2097"/>
      <c r="B2097"/>
      <c r="C2097"/>
    </row>
    <row r="2098" spans="1:3" x14ac:dyDescent="0.25">
      <c r="A2098"/>
      <c r="B2098"/>
      <c r="C2098"/>
    </row>
    <row r="2099" spans="1:3" x14ac:dyDescent="0.25">
      <c r="A2099"/>
      <c r="B2099"/>
      <c r="C2099"/>
    </row>
    <row r="2100" spans="1:3" x14ac:dyDescent="0.25">
      <c r="A2100"/>
      <c r="B2100"/>
      <c r="C2100"/>
    </row>
    <row r="2101" spans="1:3" x14ac:dyDescent="0.25">
      <c r="A2101"/>
      <c r="B2101"/>
      <c r="C2101"/>
    </row>
    <row r="2102" spans="1:3" x14ac:dyDescent="0.25">
      <c r="A2102"/>
      <c r="B2102"/>
      <c r="C2102"/>
    </row>
    <row r="2103" spans="1:3" x14ac:dyDescent="0.25">
      <c r="A2103"/>
      <c r="B2103"/>
      <c r="C2103"/>
    </row>
    <row r="2104" spans="1:3" x14ac:dyDescent="0.25">
      <c r="A2104"/>
      <c r="B2104"/>
      <c r="C2104"/>
    </row>
    <row r="2105" spans="1:3" x14ac:dyDescent="0.25">
      <c r="A2105"/>
      <c r="B2105"/>
      <c r="C2105"/>
    </row>
    <row r="2106" spans="1:3" x14ac:dyDescent="0.25">
      <c r="A2106"/>
      <c r="B2106"/>
      <c r="C2106"/>
    </row>
    <row r="2107" spans="1:3" x14ac:dyDescent="0.25">
      <c r="A2107"/>
      <c r="B2107"/>
      <c r="C2107"/>
    </row>
    <row r="2108" spans="1:3" x14ac:dyDescent="0.25">
      <c r="A2108"/>
      <c r="B2108"/>
      <c r="C2108"/>
    </row>
    <row r="2109" spans="1:3" x14ac:dyDescent="0.25">
      <c r="A2109"/>
      <c r="B2109"/>
      <c r="C2109"/>
    </row>
    <row r="2110" spans="1:3" x14ac:dyDescent="0.25">
      <c r="A2110"/>
      <c r="B2110"/>
      <c r="C2110"/>
    </row>
    <row r="2111" spans="1:3" x14ac:dyDescent="0.25">
      <c r="A2111"/>
      <c r="B2111"/>
      <c r="C2111"/>
    </row>
    <row r="2112" spans="1:3" x14ac:dyDescent="0.25">
      <c r="A2112"/>
      <c r="B2112"/>
      <c r="C2112"/>
    </row>
    <row r="2113" spans="1:3" x14ac:dyDescent="0.25">
      <c r="A2113"/>
      <c r="B2113"/>
      <c r="C2113"/>
    </row>
    <row r="2114" spans="1:3" x14ac:dyDescent="0.25">
      <c r="A2114"/>
      <c r="B2114"/>
      <c r="C2114"/>
    </row>
    <row r="2115" spans="1:3" x14ac:dyDescent="0.25">
      <c r="A2115"/>
      <c r="B2115"/>
      <c r="C2115"/>
    </row>
    <row r="2116" spans="1:3" x14ac:dyDescent="0.25">
      <c r="A2116"/>
      <c r="B2116"/>
      <c r="C2116"/>
    </row>
    <row r="2117" spans="1:3" x14ac:dyDescent="0.25">
      <c r="A2117"/>
      <c r="B2117"/>
      <c r="C2117"/>
    </row>
    <row r="2118" spans="1:3" x14ac:dyDescent="0.25">
      <c r="A2118"/>
      <c r="B2118"/>
      <c r="C2118"/>
    </row>
    <row r="2119" spans="1:3" x14ac:dyDescent="0.25">
      <c r="A2119"/>
      <c r="B2119"/>
      <c r="C2119"/>
    </row>
    <row r="2120" spans="1:3" x14ac:dyDescent="0.25">
      <c r="A2120"/>
      <c r="B2120"/>
      <c r="C2120"/>
    </row>
    <row r="2121" spans="1:3" x14ac:dyDescent="0.25">
      <c r="A2121"/>
      <c r="B2121"/>
      <c r="C2121"/>
    </row>
    <row r="2122" spans="1:3" x14ac:dyDescent="0.25">
      <c r="A2122"/>
      <c r="B2122"/>
      <c r="C2122"/>
    </row>
    <row r="2123" spans="1:3" x14ac:dyDescent="0.25">
      <c r="A2123"/>
      <c r="B2123"/>
      <c r="C2123"/>
    </row>
    <row r="2124" spans="1:3" x14ac:dyDescent="0.25">
      <c r="A2124"/>
      <c r="B2124"/>
      <c r="C2124"/>
    </row>
    <row r="2125" spans="1:3" x14ac:dyDescent="0.25">
      <c r="A2125"/>
      <c r="B2125"/>
      <c r="C2125"/>
    </row>
    <row r="2126" spans="1:3" x14ac:dyDescent="0.25">
      <c r="A2126"/>
      <c r="B2126"/>
      <c r="C2126"/>
    </row>
    <row r="2127" spans="1:3" x14ac:dyDescent="0.25">
      <c r="A2127"/>
      <c r="B2127"/>
      <c r="C2127"/>
    </row>
    <row r="2128" spans="1:3" x14ac:dyDescent="0.25">
      <c r="A2128"/>
      <c r="B2128"/>
      <c r="C2128"/>
    </row>
    <row r="2129" spans="1:3" x14ac:dyDescent="0.25">
      <c r="A2129"/>
      <c r="B2129"/>
      <c r="C2129"/>
    </row>
    <row r="2130" spans="1:3" x14ac:dyDescent="0.25">
      <c r="A2130"/>
      <c r="B2130"/>
      <c r="C2130"/>
    </row>
    <row r="2131" spans="1:3" x14ac:dyDescent="0.25">
      <c r="A2131"/>
      <c r="B2131"/>
      <c r="C2131"/>
    </row>
    <row r="2132" spans="1:3" x14ac:dyDescent="0.25">
      <c r="A2132"/>
      <c r="B2132"/>
      <c r="C2132"/>
    </row>
    <row r="2133" spans="1:3" x14ac:dyDescent="0.25">
      <c r="A2133"/>
      <c r="B2133"/>
      <c r="C2133"/>
    </row>
    <row r="2134" spans="1:3" x14ac:dyDescent="0.25">
      <c r="A2134"/>
      <c r="B2134"/>
      <c r="C2134"/>
    </row>
    <row r="2135" spans="1:3" x14ac:dyDescent="0.25">
      <c r="A2135"/>
      <c r="B2135"/>
      <c r="C2135"/>
    </row>
    <row r="2136" spans="1:3" x14ac:dyDescent="0.25">
      <c r="A2136"/>
      <c r="B2136"/>
      <c r="C2136"/>
    </row>
    <row r="2137" spans="1:3" x14ac:dyDescent="0.25">
      <c r="A2137"/>
      <c r="B2137"/>
      <c r="C2137"/>
    </row>
    <row r="2138" spans="1:3" x14ac:dyDescent="0.25">
      <c r="A2138"/>
      <c r="B2138"/>
      <c r="C2138"/>
    </row>
    <row r="2139" spans="1:3" x14ac:dyDescent="0.25">
      <c r="A2139"/>
      <c r="B2139"/>
      <c r="C2139"/>
    </row>
    <row r="2140" spans="1:3" x14ac:dyDescent="0.25">
      <c r="A2140"/>
      <c r="B2140"/>
      <c r="C2140"/>
    </row>
    <row r="2141" spans="1:3" x14ac:dyDescent="0.25">
      <c r="A2141"/>
      <c r="B2141"/>
      <c r="C2141"/>
    </row>
    <row r="2142" spans="1:3" x14ac:dyDescent="0.25">
      <c r="A2142"/>
      <c r="B2142"/>
      <c r="C2142"/>
    </row>
    <row r="2143" spans="1:3" x14ac:dyDescent="0.25">
      <c r="A2143"/>
      <c r="B2143"/>
      <c r="C2143"/>
    </row>
    <row r="2144" spans="1:3" x14ac:dyDescent="0.25">
      <c r="A2144"/>
      <c r="B2144"/>
      <c r="C2144"/>
    </row>
    <row r="2145" spans="1:3" x14ac:dyDescent="0.25">
      <c r="A2145"/>
      <c r="B2145"/>
      <c r="C2145"/>
    </row>
    <row r="2146" spans="1:3" x14ac:dyDescent="0.25">
      <c r="A2146"/>
      <c r="B2146"/>
      <c r="C2146"/>
    </row>
    <row r="2147" spans="1:3" x14ac:dyDescent="0.25">
      <c r="A2147"/>
      <c r="B2147"/>
      <c r="C2147"/>
    </row>
    <row r="2148" spans="1:3" x14ac:dyDescent="0.25">
      <c r="A2148"/>
      <c r="B2148"/>
      <c r="C2148"/>
    </row>
    <row r="2149" spans="1:3" x14ac:dyDescent="0.25">
      <c r="A2149"/>
      <c r="B2149"/>
      <c r="C2149"/>
    </row>
    <row r="2150" spans="1:3" x14ac:dyDescent="0.25">
      <c r="A2150"/>
      <c r="B2150"/>
      <c r="C2150"/>
    </row>
    <row r="2151" spans="1:3" x14ac:dyDescent="0.25">
      <c r="A2151"/>
      <c r="B2151"/>
      <c r="C2151"/>
    </row>
    <row r="2152" spans="1:3" x14ac:dyDescent="0.25">
      <c r="A2152"/>
      <c r="B2152"/>
      <c r="C2152"/>
    </row>
    <row r="2153" spans="1:3" x14ac:dyDescent="0.25">
      <c r="A2153"/>
      <c r="B2153"/>
      <c r="C2153"/>
    </row>
    <row r="2154" spans="1:3" x14ac:dyDescent="0.25">
      <c r="A2154"/>
      <c r="B2154"/>
      <c r="C2154"/>
    </row>
    <row r="2155" spans="1:3" x14ac:dyDescent="0.25">
      <c r="A2155"/>
      <c r="B2155"/>
      <c r="C2155"/>
    </row>
    <row r="2156" spans="1:3" x14ac:dyDescent="0.25">
      <c r="A2156"/>
      <c r="B2156"/>
      <c r="C2156"/>
    </row>
    <row r="2157" spans="1:3" x14ac:dyDescent="0.25">
      <c r="A2157"/>
      <c r="B2157"/>
      <c r="C2157"/>
    </row>
    <row r="2158" spans="1:3" x14ac:dyDescent="0.25">
      <c r="A2158"/>
      <c r="B2158"/>
      <c r="C2158"/>
    </row>
    <row r="2159" spans="1:3" x14ac:dyDescent="0.25">
      <c r="A2159"/>
      <c r="B2159"/>
      <c r="C2159"/>
    </row>
    <row r="2160" spans="1:3" x14ac:dyDescent="0.25">
      <c r="A2160"/>
      <c r="B2160"/>
      <c r="C2160"/>
    </row>
    <row r="2161" spans="1:3" x14ac:dyDescent="0.25">
      <c r="A2161"/>
      <c r="B2161"/>
      <c r="C2161"/>
    </row>
    <row r="2162" spans="1:3" x14ac:dyDescent="0.25">
      <c r="A2162"/>
      <c r="B2162"/>
      <c r="C2162"/>
    </row>
    <row r="2163" spans="1:3" x14ac:dyDescent="0.25">
      <c r="A2163"/>
      <c r="B2163"/>
      <c r="C2163"/>
    </row>
    <row r="2164" spans="1:3" x14ac:dyDescent="0.25">
      <c r="A2164"/>
      <c r="B2164"/>
      <c r="C2164"/>
    </row>
    <row r="2165" spans="1:3" x14ac:dyDescent="0.25">
      <c r="A2165"/>
      <c r="B2165"/>
      <c r="C2165"/>
    </row>
    <row r="2166" spans="1:3" x14ac:dyDescent="0.25">
      <c r="A2166"/>
      <c r="B2166"/>
      <c r="C2166"/>
    </row>
    <row r="2167" spans="1:3" x14ac:dyDescent="0.25">
      <c r="A2167"/>
      <c r="B2167"/>
      <c r="C2167"/>
    </row>
    <row r="2168" spans="1:3" x14ac:dyDescent="0.25">
      <c r="A2168"/>
      <c r="B2168"/>
      <c r="C2168"/>
    </row>
    <row r="2169" spans="1:3" x14ac:dyDescent="0.25">
      <c r="A2169"/>
      <c r="B2169"/>
      <c r="C2169"/>
    </row>
    <row r="2170" spans="1:3" x14ac:dyDescent="0.25">
      <c r="A2170"/>
      <c r="B2170"/>
      <c r="C2170"/>
    </row>
    <row r="2171" spans="1:3" x14ac:dyDescent="0.25">
      <c r="A2171"/>
      <c r="B2171"/>
      <c r="C2171"/>
    </row>
    <row r="2172" spans="1:3" x14ac:dyDescent="0.25">
      <c r="A2172"/>
      <c r="B2172"/>
      <c r="C2172"/>
    </row>
    <row r="2173" spans="1:3" x14ac:dyDescent="0.25">
      <c r="A2173"/>
      <c r="B2173"/>
      <c r="C2173"/>
    </row>
    <row r="2174" spans="1:3" x14ac:dyDescent="0.25">
      <c r="A2174"/>
      <c r="B2174"/>
      <c r="C2174"/>
    </row>
    <row r="2175" spans="1:3" x14ac:dyDescent="0.25">
      <c r="A2175"/>
      <c r="B2175"/>
      <c r="C2175"/>
    </row>
    <row r="2176" spans="1:3" x14ac:dyDescent="0.25">
      <c r="A2176"/>
      <c r="B2176"/>
      <c r="C2176"/>
    </row>
    <row r="2177" spans="1:3" x14ac:dyDescent="0.25">
      <c r="A2177"/>
      <c r="B2177"/>
      <c r="C2177"/>
    </row>
    <row r="2178" spans="1:3" x14ac:dyDescent="0.25">
      <c r="A2178"/>
      <c r="B2178"/>
      <c r="C2178"/>
    </row>
    <row r="2179" spans="1:3" x14ac:dyDescent="0.25">
      <c r="A2179"/>
      <c r="B2179"/>
      <c r="C2179"/>
    </row>
    <row r="2180" spans="1:3" x14ac:dyDescent="0.25">
      <c r="A2180"/>
      <c r="B2180"/>
      <c r="C2180"/>
    </row>
    <row r="2181" spans="1:3" x14ac:dyDescent="0.25">
      <c r="A2181"/>
      <c r="B2181"/>
      <c r="C2181"/>
    </row>
    <row r="2182" spans="1:3" x14ac:dyDescent="0.25">
      <c r="A2182"/>
      <c r="B2182"/>
      <c r="C2182"/>
    </row>
    <row r="2183" spans="1:3" x14ac:dyDescent="0.25">
      <c r="A2183"/>
      <c r="B2183"/>
      <c r="C2183"/>
    </row>
    <row r="2184" spans="1:3" x14ac:dyDescent="0.25">
      <c r="A2184"/>
      <c r="B2184"/>
      <c r="C2184"/>
    </row>
    <row r="2185" spans="1:3" x14ac:dyDescent="0.25">
      <c r="A2185"/>
      <c r="B2185"/>
      <c r="C2185"/>
    </row>
    <row r="2186" spans="1:3" x14ac:dyDescent="0.25">
      <c r="A2186"/>
      <c r="B2186"/>
      <c r="C2186"/>
    </row>
    <row r="2187" spans="1:3" x14ac:dyDescent="0.25">
      <c r="A2187"/>
      <c r="B2187"/>
      <c r="C2187"/>
    </row>
    <row r="2188" spans="1:3" x14ac:dyDescent="0.25">
      <c r="A2188"/>
      <c r="B2188"/>
      <c r="C2188"/>
    </row>
    <row r="2189" spans="1:3" x14ac:dyDescent="0.25">
      <c r="A2189"/>
      <c r="B2189"/>
      <c r="C2189"/>
    </row>
  </sheetData>
  <mergeCells count="3">
    <mergeCell ref="B22:E22"/>
    <mergeCell ref="B24:E24"/>
    <mergeCell ref="B33:E33"/>
  </mergeCells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4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58.7</v>
      </c>
      <c r="C6" s="13">
        <v>72.3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33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1.4611001971704649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1.1246437421200126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ht="13" x14ac:dyDescent="0.3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ht="13" x14ac:dyDescent="0.3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ht="13" x14ac:dyDescent="0.3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</v>
      </c>
      <c r="C29" s="2">
        <v>21.9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0.38694965073982934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ht="13" x14ac:dyDescent="0.3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ht="13" x14ac:dyDescent="0.3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ht="13" x14ac:dyDescent="0.3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5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5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5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5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5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5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5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5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5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5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5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5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5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5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5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5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5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5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5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5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5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5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5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5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5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5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5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5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5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5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5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5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5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5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5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5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5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5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5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5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5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5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5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5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5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5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5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5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5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5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5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5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5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5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5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5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5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5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5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5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5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5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5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5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5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5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5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5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5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5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5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5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5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5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5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5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5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5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5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5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5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5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5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5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5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5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5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5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5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5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5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5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5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5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5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5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5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5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5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5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5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5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5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5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5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5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5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5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5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5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5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5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5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5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5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5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5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5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5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5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5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5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5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5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5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5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5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5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5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5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5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5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5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5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5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5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5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5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5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5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5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5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5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5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5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5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5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5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5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5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5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5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5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5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5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5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5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5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5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5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5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5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5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5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5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5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5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5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5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5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5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5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5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5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5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5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5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5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5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5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5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5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5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5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5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5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5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5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5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5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5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5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5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5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5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5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5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5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5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5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5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5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5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5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5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5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5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5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5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5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5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5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5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5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5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5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5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5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5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5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5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5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5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5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5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5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5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5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5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5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5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5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5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5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5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5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5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5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5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5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5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5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5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5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5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5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5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5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5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5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5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5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5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5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5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5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5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5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5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5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5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5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5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5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5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5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5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5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5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5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5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5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5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5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5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5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5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5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5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5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5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5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5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5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5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5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5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5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5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5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5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5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5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5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5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5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5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5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5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5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5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5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5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5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5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5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5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5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5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5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5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5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5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5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5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5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5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5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5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5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5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5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5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5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5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5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5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5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5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5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5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5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5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5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5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5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5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5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5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5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5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5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5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5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5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5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5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5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5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5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5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5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5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5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5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5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5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5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5">
      <c r="A405">
        <v>17.12</v>
      </c>
      <c r="B405">
        <v>5149.62</v>
      </c>
      <c r="C405">
        <v>16.968</v>
      </c>
      <c r="D405">
        <v>174.876</v>
      </c>
    </row>
    <row r="406" spans="1:4" x14ac:dyDescent="0.25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5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5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5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5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5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5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5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5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5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5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5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5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5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5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5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5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5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5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5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5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5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5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5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5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5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5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5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5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5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5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5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5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5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5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5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5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5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5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5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5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5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5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5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5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5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5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5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5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5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5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5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5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5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5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5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5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5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5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5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5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5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5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5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5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5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5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5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5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5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5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5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5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5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5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5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5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5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5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5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5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5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5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5">
      <c r="A489">
        <v>28.904</v>
      </c>
      <c r="B489">
        <v>3358.989</v>
      </c>
      <c r="C489">
        <v>28.776</v>
      </c>
      <c r="D489">
        <v>50.323</v>
      </c>
    </row>
    <row r="490" spans="1:4" x14ac:dyDescent="0.25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5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5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5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5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5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5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5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5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5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5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5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5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5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5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5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5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5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5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5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5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5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5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5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5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5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5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5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5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5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5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5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5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5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5">
      <c r="A524">
        <v>33.177</v>
      </c>
      <c r="B524">
        <v>1609.558</v>
      </c>
      <c r="C524">
        <v>33.061</v>
      </c>
      <c r="D524">
        <v>36.055</v>
      </c>
    </row>
    <row r="525" spans="1:4" x14ac:dyDescent="0.25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5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5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5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5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5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5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5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5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5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5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5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5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5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5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5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5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5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5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5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5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5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5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5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5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5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5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5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5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5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5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12.6</v>
      </c>
      <c r="C6" s="13">
        <v>24.8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34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0.4397285188169498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ht="13" x14ac:dyDescent="0.3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ht="13" x14ac:dyDescent="0.3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ht="13" x14ac:dyDescent="0.3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59.3</v>
      </c>
      <c r="C29" s="2">
        <v>72.3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1.4611001971704649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1.1384678467210669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ht="13" x14ac:dyDescent="0.3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ht="13" x14ac:dyDescent="0.3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ht="13" x14ac:dyDescent="0.3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5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5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5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5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5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5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5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5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5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5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5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5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5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5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5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5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5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5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5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5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5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5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5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5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5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5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5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5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5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5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5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5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5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5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5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5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5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5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5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5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5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5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5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5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5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5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5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5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5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5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5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5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5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5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5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5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5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5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5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5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5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5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5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5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5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5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5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5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5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5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5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5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5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5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5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5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5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5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5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5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5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5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5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5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5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5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5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5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5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5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5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5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5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5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5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5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5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5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5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5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5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5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5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5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5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5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5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5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5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5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5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5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5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5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5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5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5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5">
      <c r="A164">
        <v>-21.42</v>
      </c>
      <c r="B164">
        <v>103.107</v>
      </c>
      <c r="C164">
        <v>-21.564</v>
      </c>
      <c r="D164">
        <v>3946.33</v>
      </c>
    </row>
    <row r="165" spans="1:4" x14ac:dyDescent="0.25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5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5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5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5">
      <c r="A169">
        <v>-20.695</v>
      </c>
      <c r="B169">
        <v>110.369</v>
      </c>
      <c r="C169">
        <v>-20.84</v>
      </c>
      <c r="D169">
        <v>4021.194</v>
      </c>
    </row>
    <row r="170" spans="1:4" x14ac:dyDescent="0.25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5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5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5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5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5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5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5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5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5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5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5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5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5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5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5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5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5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5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5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5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5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5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5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5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5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5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5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5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5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5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5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5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5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5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5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5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5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5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5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5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5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5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5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5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5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5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5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5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5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5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5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5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5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5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5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5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5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5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5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5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5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5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5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5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5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5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5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5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5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5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5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5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5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5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5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5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5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5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5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5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5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5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5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5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5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5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5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5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5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5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5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5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5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5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5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5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5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5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5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5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5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5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5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5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5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5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5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5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5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5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5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5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5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5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5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5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5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5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5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5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5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5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5">
      <c r="A293">
        <v>-0.999</v>
      </c>
      <c r="B293">
        <v>5370.32</v>
      </c>
      <c r="C293">
        <v>-1.165</v>
      </c>
      <c r="D293">
        <v>5342.81</v>
      </c>
    </row>
    <row r="294" spans="1:4" x14ac:dyDescent="0.25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5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5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5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5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5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5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5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5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5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5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5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5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5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5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5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5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5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5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5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5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5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5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5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5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5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5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5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5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5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5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5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5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5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5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5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5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5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5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5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5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5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5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5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5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5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5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5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5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5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5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5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5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5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5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5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5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5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5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5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5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5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5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5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5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5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5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5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5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5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5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5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5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5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5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5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5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5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5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5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5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5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5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5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5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5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5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5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5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5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5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5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5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5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5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5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5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5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5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5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5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5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5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5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5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5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5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5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5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5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5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5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5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5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5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5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5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5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5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5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5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5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5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5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5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5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5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5">
      <c r="A421">
        <v>19.52</v>
      </c>
      <c r="B421">
        <v>139.434</v>
      </c>
      <c r="C421">
        <v>19.372</v>
      </c>
      <c r="D421">
        <v>4227.058</v>
      </c>
    </row>
    <row r="422" spans="1:4" x14ac:dyDescent="0.25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5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5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5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5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5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5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5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5">
      <c r="A430">
        <v>20.84</v>
      </c>
      <c r="B430">
        <v>114.917</v>
      </c>
      <c r="C430">
        <v>20.695</v>
      </c>
      <c r="D430">
        <v>4070.248</v>
      </c>
    </row>
    <row r="431" spans="1:4" x14ac:dyDescent="0.25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5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5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5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5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5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5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5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5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5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5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5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5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5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5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5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5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5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5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5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5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5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5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5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5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5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5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5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5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5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5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5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5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5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5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5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5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5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5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5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5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5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5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5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5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5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5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5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5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5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5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5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5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5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5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5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5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5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5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5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5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5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5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5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5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5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5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5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5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5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5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5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5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5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5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5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5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5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5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5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5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5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5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5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5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5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5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5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5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5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5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5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5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5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5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5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5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5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5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5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5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5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5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5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5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5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5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5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5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5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5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5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5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5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5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5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5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5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5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5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5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5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5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5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5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51.4</v>
      </c>
      <c r="C6" s="13">
        <v>68.2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36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1.3541017993532785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0.96253499825583533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ht="13" x14ac:dyDescent="0.3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ht="13" x14ac:dyDescent="0.3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ht="13" x14ac:dyDescent="0.3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</v>
      </c>
      <c r="C29" s="2">
        <v>21.6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0.38152040442596624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ht="13" x14ac:dyDescent="0.3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ht="13" x14ac:dyDescent="0.3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ht="13" x14ac:dyDescent="0.3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5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5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5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5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5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5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5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5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5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5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5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5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5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5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5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5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5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5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5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5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5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5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5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5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5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5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5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5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5">
      <c r="A75">
        <v>-33.061</v>
      </c>
      <c r="B75">
        <v>939.51199999999994</v>
      </c>
      <c r="C75">
        <v>-33.177</v>
      </c>
      <c r="D75">
        <v>47.42</v>
      </c>
    </row>
    <row r="76" spans="1:4" x14ac:dyDescent="0.25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5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5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5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5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5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5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5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5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5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5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5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5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5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5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5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5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5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5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5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5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5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5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5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5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5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5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5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5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5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5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5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5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5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5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5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5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5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5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5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5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5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5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5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5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5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5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5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5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5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5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5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5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5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5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5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5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5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5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5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5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5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5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5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5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5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5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5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5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5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5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5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5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5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5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5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5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5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5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5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5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5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5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5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5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5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5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5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5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5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5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5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5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5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5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5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5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5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5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5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5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5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5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5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5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5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5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5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5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5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5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5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5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5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5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5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5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5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5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5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5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5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5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5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5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5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5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5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5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5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5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5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5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5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5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5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5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5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5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5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5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5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5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5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5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5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5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5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5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5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5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5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5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5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5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5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5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5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5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5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5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5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5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5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5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5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5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5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5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5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5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5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5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5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5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5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5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5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5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5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5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5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5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5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5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5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5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5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5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5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5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5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5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5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5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5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5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5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5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5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5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5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5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5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5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5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5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5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5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5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5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5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5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5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5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5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5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5">
      <c r="A293">
        <v>-0.999</v>
      </c>
      <c r="B293">
        <v>7211.1</v>
      </c>
      <c r="C293">
        <v>-1.165</v>
      </c>
      <c r="D293">
        <v>6878.143</v>
      </c>
    </row>
    <row r="294" spans="1:4" x14ac:dyDescent="0.25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5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5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5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5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5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5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5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5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5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5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5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5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5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5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5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5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5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5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5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5">
      <c r="A314">
        <v>2.496</v>
      </c>
      <c r="B314">
        <v>7110.92</v>
      </c>
      <c r="C314">
        <v>2.33</v>
      </c>
      <c r="D314">
        <v>6205.415</v>
      </c>
    </row>
    <row r="315" spans="1:4" x14ac:dyDescent="0.25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5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5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5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5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5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5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5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5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5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5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5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5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5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5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5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5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5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5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5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5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5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5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5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5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5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5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5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5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5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5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5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5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5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5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5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5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5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5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5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5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5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5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5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5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5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5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5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5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5">
      <c r="A364">
        <v>10.696</v>
      </c>
      <c r="B364">
        <v>6324.4</v>
      </c>
      <c r="C364">
        <v>10.535</v>
      </c>
      <c r="D364">
        <v>744.702</v>
      </c>
    </row>
    <row r="365" spans="1:4" x14ac:dyDescent="0.25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5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5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5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5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5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5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5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5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5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5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5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5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5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5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5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5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5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5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5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5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5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5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5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5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5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5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5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5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5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5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5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5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5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5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5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5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5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5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5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5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5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5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5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5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5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5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5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5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5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5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5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5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5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5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5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5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5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5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5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5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5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5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5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5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5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5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5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5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5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5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5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5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5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5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5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5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5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5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5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5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5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5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5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5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5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5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5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5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5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5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5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5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5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5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5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5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5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5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5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5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5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5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5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5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5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5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5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5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5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5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5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5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5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5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5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5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5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5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5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5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5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5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5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5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5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5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5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5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5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5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5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5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5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5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5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5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5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5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5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5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5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5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5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5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5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5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5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5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5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5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5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5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5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5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5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5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5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5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5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5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5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5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5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5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5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5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5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5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5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5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5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5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5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5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5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5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5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5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5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5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5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5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5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5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5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5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5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5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5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5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12.6</v>
      </c>
      <c r="C6" s="13">
        <v>24.9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35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0.44155856938781718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ht="13" x14ac:dyDescent="0.3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ht="13" x14ac:dyDescent="0.3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ht="13" x14ac:dyDescent="0.3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52</v>
      </c>
      <c r="C29" s="2">
        <v>67.599999999999994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1.338883302995564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0.97546517709961178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ht="13" x14ac:dyDescent="0.3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ht="13" x14ac:dyDescent="0.3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ht="13" x14ac:dyDescent="0.3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5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5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5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5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5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5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5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5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5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5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5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5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5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5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5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5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5">
      <c r="A63">
        <v>-34.442</v>
      </c>
      <c r="B63">
        <v>40.39</v>
      </c>
      <c r="C63">
        <v>-34.555</v>
      </c>
      <c r="D63">
        <v>484.85</v>
      </c>
    </row>
    <row r="64" spans="1:10" x14ac:dyDescent="0.25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5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5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5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5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5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5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5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5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5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5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5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5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5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5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5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5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5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5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5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5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5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5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5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5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5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5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5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5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5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5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5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5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5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5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5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5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5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5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5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5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5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5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5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5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5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5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5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5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5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5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5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5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5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5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5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5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5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5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5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5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5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5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5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5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5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5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5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5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5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5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5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5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5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5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5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5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5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5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5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5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5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5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5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5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5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5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5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5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5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5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5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5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5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5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5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5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5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5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5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5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5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5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5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5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5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5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5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5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5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5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5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5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5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5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5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5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5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5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5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5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5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5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5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5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5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5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5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5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5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5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5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5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5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5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5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5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5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5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5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5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5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5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5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5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5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5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5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5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5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5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5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5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5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5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5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5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5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5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5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5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5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5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5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5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5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5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5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5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5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5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5">
      <c r="A235">
        <v>-10.535</v>
      </c>
      <c r="B235">
        <v>1098.46</v>
      </c>
      <c r="C235">
        <v>-10.696</v>
      </c>
      <c r="D235">
        <v>5513.64</v>
      </c>
    </row>
    <row r="236" spans="1:4" x14ac:dyDescent="0.25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5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5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5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5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5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5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5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5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5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5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5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5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5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5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5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5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5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5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5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5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5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5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5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5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5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5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5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5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5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5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5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5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5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5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5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5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5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5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5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5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5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5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5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5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5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5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5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5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5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5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5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5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5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5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5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5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5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5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5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5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5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5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5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5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5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5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5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5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5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5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5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5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5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5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5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5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5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5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5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5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5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5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5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5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5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5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5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5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5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5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5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5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5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5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5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5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5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5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5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5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5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5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5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5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5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5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5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5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5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5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5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5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5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5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5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5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5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5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5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5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5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5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5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5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5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5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5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5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5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5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5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5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5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5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5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5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5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5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5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5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5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5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5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5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5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5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5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5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5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5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5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5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5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5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5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5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5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5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5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5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5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5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5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5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5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5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5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5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5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5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5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5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5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5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5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5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5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5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5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5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5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5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5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5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5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5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5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5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5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5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5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5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5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5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5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5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5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5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5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5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5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5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5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5">
      <c r="A440">
        <v>22.28</v>
      </c>
      <c r="B440">
        <v>108.861</v>
      </c>
      <c r="C440">
        <v>22.137</v>
      </c>
      <c r="D440">
        <v>4066.643</v>
      </c>
    </row>
    <row r="441" spans="1:4" x14ac:dyDescent="0.25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5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5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5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5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5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5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5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5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5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5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5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5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5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5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5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5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5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5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5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5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5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5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5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5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5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5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5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5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5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5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5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5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5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5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5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5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5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5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5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5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5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5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5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5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5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5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5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5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5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5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5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5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5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5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5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5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5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5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5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5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5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5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5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5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5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5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5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5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5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5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5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5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5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5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5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5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5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5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5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5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5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5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5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5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5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5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5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5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5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5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5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5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5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5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5">
      <c r="A536">
        <v>34.555</v>
      </c>
      <c r="B536">
        <v>44.686</v>
      </c>
      <c r="C536">
        <v>34.442</v>
      </c>
      <c r="D536">
        <v>514.024</v>
      </c>
    </row>
    <row r="537" spans="1:4" x14ac:dyDescent="0.25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5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5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5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5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5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5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5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5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5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5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5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5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5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5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5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5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5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5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269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61.3</v>
      </c>
      <c r="C6" s="13">
        <v>72.8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37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1.4745271699956686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1.1851536814408314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ht="13" x14ac:dyDescent="0.3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ht="13" x14ac:dyDescent="0.3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ht="13" x14ac:dyDescent="0.3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</v>
      </c>
      <c r="C29" s="2">
        <v>21.7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0.38332954688435927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ht="13" x14ac:dyDescent="0.3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ht="13" x14ac:dyDescent="0.3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ht="13" x14ac:dyDescent="0.3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ht="13" x14ac:dyDescent="0.3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5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5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5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5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5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5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5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5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5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5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5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5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5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5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5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5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5">
      <c r="A62">
        <v>-34.100999999999999</v>
      </c>
      <c r="B62">
        <v>1794.2</v>
      </c>
      <c r="C62">
        <v>-31.15</v>
      </c>
      <c r="D62">
        <v>51.02</v>
      </c>
    </row>
    <row r="63" spans="1:10" x14ac:dyDescent="0.25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5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5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5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5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5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5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5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5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5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5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5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5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5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5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5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5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5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5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5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5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5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5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5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5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5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5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5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5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5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5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5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5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5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5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5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5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5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5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5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5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5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5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5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5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5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5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5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5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5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5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5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5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5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5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5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5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5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5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5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5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5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5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5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5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5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5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5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5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5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5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5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5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5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5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5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5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5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5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5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5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5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5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5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5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5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5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5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5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5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5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5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5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5">
      <c r="A156">
        <v>-21.994</v>
      </c>
      <c r="B156">
        <v>4656.47</v>
      </c>
      <c r="C156">
        <v>-20.256</v>
      </c>
      <c r="D156">
        <v>108.919</v>
      </c>
    </row>
    <row r="157" spans="1:4" x14ac:dyDescent="0.25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5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5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5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5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5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5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5">
      <c r="A164">
        <v>-20.84</v>
      </c>
      <c r="B164">
        <v>4780.55</v>
      </c>
      <c r="C164">
        <v>-19.224</v>
      </c>
      <c r="D164">
        <v>121.437</v>
      </c>
    </row>
    <row r="165" spans="1:4" x14ac:dyDescent="0.25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5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5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5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5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5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5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5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5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5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5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5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5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5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5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5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5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5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5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5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5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5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5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5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5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5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5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5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5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5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5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5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5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5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5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5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5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5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5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5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5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5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5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5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5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5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5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5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5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5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5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5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5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5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5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5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5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5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5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5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5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5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5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5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5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5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5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5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5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5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5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5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5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5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5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5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5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5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5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5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5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5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5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5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5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5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5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5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5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5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5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5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5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5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5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5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5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5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5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5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5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5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5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5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5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5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5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5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5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5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5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5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5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5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5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5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5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5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5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5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5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5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5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5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5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5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5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5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5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5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5">
      <c r="A295">
        <v>0</v>
      </c>
      <c r="B295">
        <v>6181.8789999999999</v>
      </c>
      <c r="C295">
        <v>-0.999</v>
      </c>
      <c r="D295">
        <v>5998.47</v>
      </c>
    </row>
    <row r="296" spans="1:4" x14ac:dyDescent="0.25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5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5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5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5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5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5">
      <c r="A302">
        <v>1.165</v>
      </c>
      <c r="B302">
        <v>6151.732</v>
      </c>
      <c r="C302">
        <v>0</v>
      </c>
      <c r="D302">
        <v>6181.8789999999999</v>
      </c>
    </row>
    <row r="303" spans="1:4" x14ac:dyDescent="0.25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5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5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5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5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5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5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5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5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5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5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5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5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5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5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5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5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5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5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5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5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5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5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5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5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5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5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5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5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5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5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5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5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5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5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5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5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5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5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5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5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5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5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5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5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5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5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5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5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5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5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5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5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5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5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5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5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5">
      <c r="A360">
        <v>10.696</v>
      </c>
      <c r="B360">
        <v>5539.549</v>
      </c>
      <c r="C360">
        <v>8.43</v>
      </c>
      <c r="D360">
        <v>1151.018</v>
      </c>
    </row>
    <row r="361" spans="1:4" x14ac:dyDescent="0.25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5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5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5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5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5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5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5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5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5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5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5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5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5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5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5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5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5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5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5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5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5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5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5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5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5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5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5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5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5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5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5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5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5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5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5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5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5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5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5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5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5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5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5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5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5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5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5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5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5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5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5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5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5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5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5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5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5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5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5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5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5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5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5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5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5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5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5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5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5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5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5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5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5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5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5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5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5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5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5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5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5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5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5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5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5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5">
      <c r="A447">
        <v>23.831</v>
      </c>
      <c r="B447">
        <v>4352.93</v>
      </c>
      <c r="C447">
        <v>20.11</v>
      </c>
      <c r="D447">
        <v>103.753</v>
      </c>
    </row>
    <row r="448" spans="1:4" x14ac:dyDescent="0.25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5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5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5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5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5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5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5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5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5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5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5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5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5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5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5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5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5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5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5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5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5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5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5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5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5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5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5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5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5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5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5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5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5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5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5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5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5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5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5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5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5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5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5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5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5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5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5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5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5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5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5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5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5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5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5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5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5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5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5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5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5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5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5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5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5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5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5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5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5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5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5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5">
      <c r="A520">
        <v>33.177</v>
      </c>
      <c r="B520">
        <v>2085.192</v>
      </c>
      <c r="C520">
        <v>28.904</v>
      </c>
      <c r="D520">
        <v>48.15</v>
      </c>
    </row>
    <row r="521" spans="1:4" x14ac:dyDescent="0.25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5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5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5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5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5">
      <c r="A526">
        <v>33.872</v>
      </c>
      <c r="B526">
        <v>1778.56</v>
      </c>
      <c r="C526">
        <v>29.538</v>
      </c>
      <c r="D526">
        <v>44.97</v>
      </c>
    </row>
    <row r="527" spans="1:4" x14ac:dyDescent="0.25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5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5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5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5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5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5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5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5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5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5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5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5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5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5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5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5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5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5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5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5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5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5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5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5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5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5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5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5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12.6</v>
      </c>
      <c r="C6" s="13">
        <v>25.1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38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0.44522078966972972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ht="13" x14ac:dyDescent="0.3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ht="13" x14ac:dyDescent="0.3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ht="13" x14ac:dyDescent="0.3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62.3</v>
      </c>
      <c r="C29" s="2">
        <v>72.900000000000006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1.4772229213032935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1.2088588367701529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ht="13" x14ac:dyDescent="0.3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ht="13" x14ac:dyDescent="0.3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ht="13" x14ac:dyDescent="0.3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5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5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5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5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5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5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5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5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5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5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5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5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5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5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5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5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5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5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5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5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5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5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5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5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5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5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5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5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5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5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5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5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5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5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5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5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5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5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5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5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5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5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5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5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5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5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5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5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5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5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5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5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5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5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5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5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5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5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5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5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5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5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5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5">
      <c r="A110">
        <v>-28.776</v>
      </c>
      <c r="B110">
        <v>50.012</v>
      </c>
      <c r="C110">
        <v>-28.904</v>
      </c>
      <c r="D110">
        <v>3270.989</v>
      </c>
    </row>
    <row r="111" spans="1:4" x14ac:dyDescent="0.25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5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5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5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5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5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5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5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5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5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5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5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5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5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5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5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5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5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5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5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5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5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5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5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5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5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5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5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5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5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5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5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5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5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5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5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5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5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5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5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5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5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5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5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5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5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5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5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5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5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5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5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5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5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5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5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5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5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5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5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5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5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5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5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5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5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5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5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5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5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5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5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5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5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5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5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5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5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5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5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5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5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5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5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5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5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5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5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5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5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5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5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5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5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5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5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5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5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5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5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5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5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5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5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5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5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5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5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5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5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5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5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5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5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5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5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5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5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5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5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5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5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5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5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5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5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5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5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5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5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5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5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5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5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5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5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5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5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5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5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5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5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5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5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5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5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5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5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5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5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5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5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5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5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5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5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5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5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5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5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5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5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5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5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5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5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5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5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5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5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5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5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5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5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5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5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5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5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5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5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5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5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5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5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5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5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5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5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5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5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5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5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5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5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5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5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5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5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5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5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5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5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5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5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5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5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5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5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5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5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5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5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5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5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5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5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5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5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5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5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5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5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5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5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5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5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5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5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5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5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5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5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5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5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5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5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5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5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5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5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5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5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5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5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5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5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5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5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5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5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5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5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5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5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5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5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5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5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5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5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5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5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5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5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5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5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5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5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5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5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5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5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5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5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5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5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5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5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5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5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5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5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5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5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5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5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5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5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5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5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5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5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5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5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5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5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5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5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5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5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5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5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5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5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5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5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5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5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5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5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5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5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5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5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5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5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5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5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5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5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5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5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5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5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5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5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5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5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5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5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5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5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5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5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5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5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5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5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5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5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5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5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5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5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5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5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5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5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5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5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5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5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5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5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5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5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5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5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5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5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5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5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5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5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5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5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5">
      <c r="A477">
        <v>27.35</v>
      </c>
      <c r="B477">
        <v>66.756</v>
      </c>
      <c r="C477">
        <v>27.218</v>
      </c>
      <c r="D477">
        <v>3486.36</v>
      </c>
    </row>
    <row r="478" spans="1:4" x14ac:dyDescent="0.25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5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5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5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5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5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5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5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5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5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5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5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5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5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5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5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5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5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5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5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5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5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5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5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5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5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5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5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5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5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5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5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5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5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5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5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5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5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5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5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5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5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5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5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5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5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5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5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5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5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5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5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5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5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5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5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5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5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5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5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5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5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5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5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5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5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5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5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5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5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5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5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5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5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5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5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5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5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17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64.2</v>
      </c>
      <c r="C6" s="13">
        <v>78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39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1.6195680663255885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1.2545976348532379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ht="13" x14ac:dyDescent="0.3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ht="13" x14ac:dyDescent="0.3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ht="13" x14ac:dyDescent="0.3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10.1</v>
      </c>
      <c r="C29" s="2">
        <v>22.2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0.39238439985277634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0.17673615024311295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ht="13" x14ac:dyDescent="0.3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ht="13" x14ac:dyDescent="0.3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ht="13" x14ac:dyDescent="0.3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ht="13" x14ac:dyDescent="0.3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5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5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5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5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5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5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5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5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5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5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5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5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5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5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5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5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5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5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5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5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5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5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5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5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5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5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5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5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5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5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5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5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5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5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5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5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5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5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5">
      <c r="A85">
        <v>-36.11</v>
      </c>
      <c r="B85">
        <v>1621.38</v>
      </c>
      <c r="C85">
        <v>-32.93</v>
      </c>
      <c r="D85">
        <v>45.841999999999999</v>
      </c>
    </row>
    <row r="86" spans="1:4" x14ac:dyDescent="0.25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5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5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5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5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5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5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5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5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5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5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5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5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5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5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5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5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5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5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5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5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5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5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5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5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5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5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5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5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5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5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5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5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5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5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5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5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5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5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5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5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5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5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5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5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5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5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5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5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5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5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5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5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5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5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5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5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5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5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5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5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5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5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5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5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5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5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5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5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5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5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5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5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5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5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5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5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5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5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5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5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5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5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5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5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5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5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5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5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5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5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5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5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5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5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5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5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5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5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5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5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5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5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5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5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5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5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5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5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5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5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5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5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5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5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5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5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5">
      <c r="A203">
        <v>-18.12</v>
      </c>
      <c r="B203">
        <v>4674.027</v>
      </c>
      <c r="C203">
        <v>-16.698</v>
      </c>
      <c r="D203">
        <v>194.917</v>
      </c>
    </row>
    <row r="204" spans="1:4" x14ac:dyDescent="0.25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5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5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5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5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5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5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5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5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5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5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5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5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5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5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5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5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5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5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5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5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5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5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5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5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5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5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5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5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5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5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5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5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5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5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5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5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5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5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5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5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5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5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5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5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5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5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5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5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5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5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5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5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5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5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5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5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5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5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5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5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5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5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5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5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5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5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5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5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5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5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5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5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5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5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5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5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5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5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5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5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5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5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5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5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5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5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5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5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5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5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5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5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5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5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5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5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5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5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5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5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5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5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5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5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5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5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5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5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5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5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5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5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5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5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5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5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5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5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5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5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5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5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5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5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5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5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5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5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5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5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5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5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5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5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5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5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5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5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5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5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5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5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5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5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5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5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5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5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5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5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5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5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5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5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5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5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5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5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5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5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5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5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5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5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5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5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5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5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5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5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5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5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5">
      <c r="A377">
        <v>14.89</v>
      </c>
      <c r="B377">
        <v>4898.4690000000001</v>
      </c>
      <c r="C377">
        <v>12.12</v>
      </c>
      <c r="D377">
        <v>437</v>
      </c>
    </row>
    <row r="378" spans="1:4" x14ac:dyDescent="0.25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5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5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5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5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5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5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5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5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5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5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5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5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5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5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5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5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5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5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5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5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5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5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5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5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5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5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5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5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5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5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5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5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5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5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5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5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5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5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5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5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5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5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5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5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5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5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5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5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5">
      <c r="A427">
        <v>23.573</v>
      </c>
      <c r="B427">
        <v>4032.598</v>
      </c>
      <c r="C427">
        <v>19.866</v>
      </c>
      <c r="D427">
        <v>110.614</v>
      </c>
    </row>
    <row r="428" spans="1:4" x14ac:dyDescent="0.25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5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5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5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5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5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5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5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5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5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5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5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5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5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5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5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5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5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5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5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5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5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5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5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5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5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5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5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5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5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5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5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5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5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5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5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5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5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5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5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5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5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5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5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5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5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5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5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5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5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5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5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5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5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5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5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5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5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5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5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5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5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5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5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5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5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5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5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5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5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5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5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5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5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5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5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5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5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5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5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5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5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5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5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5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5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5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5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5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5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5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5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5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5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5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5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5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5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5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5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5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5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5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5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5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5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5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5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5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5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5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5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5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5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5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5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5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5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5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5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5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5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5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5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5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5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5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5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5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13.6</v>
      </c>
      <c r="C6" s="13">
        <v>26.5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40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0.47093748695270099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0.23848556135422372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ht="13" x14ac:dyDescent="0.3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ht="13" x14ac:dyDescent="0.3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ht="13" x14ac:dyDescent="0.3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65.400000000000006</v>
      </c>
      <c r="C29" s="2">
        <v>80.3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1.6871415115741091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1.2839771802077355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ht="13" x14ac:dyDescent="0.3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ht="13" x14ac:dyDescent="0.3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ht="13" x14ac:dyDescent="0.3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ht="13" x14ac:dyDescent="0.3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5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5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5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5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5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5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5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5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5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5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5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5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5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5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5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5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5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5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5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5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5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5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5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5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5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5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5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5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5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5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5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5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5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5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5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5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5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5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5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5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5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5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5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5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5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5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5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5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5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5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5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5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5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5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5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5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5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5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5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5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5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5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5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5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5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5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5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5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5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5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5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5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5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5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5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5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5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5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5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5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5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5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5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5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5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5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5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5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5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5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5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5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5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5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5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5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5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5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5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5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5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5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5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5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5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5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5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5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5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5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5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5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5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5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5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5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5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5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5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5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5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5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5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5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5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5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5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5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5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5">
      <c r="A176">
        <v>-22.747</v>
      </c>
      <c r="B176">
        <v>83.625</v>
      </c>
      <c r="C176">
        <v>-22.913</v>
      </c>
      <c r="D176">
        <v>3261.7</v>
      </c>
    </row>
    <row r="177" spans="1:4" x14ac:dyDescent="0.25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5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5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5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5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5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5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5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5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5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5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5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5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5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5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5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5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5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5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5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5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5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5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5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5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5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5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5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5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5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5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5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5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5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5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5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5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5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5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5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5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5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5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5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5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5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5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5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5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5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5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5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5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5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5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5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5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5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5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5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5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5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5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5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5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5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5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5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5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5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5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5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5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5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5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5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5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5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5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5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5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5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5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5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5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5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5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5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5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5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5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5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5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5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5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5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5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5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5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5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5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5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5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5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5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5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5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5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5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5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5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5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5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5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5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5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5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5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5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5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5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5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5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5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5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5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5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5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5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5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5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5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5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5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5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5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5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5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5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5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5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5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5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5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5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5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5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5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5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5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5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5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5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5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5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5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5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5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5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5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5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5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5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5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5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5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5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5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5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5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5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5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5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5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5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5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5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5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5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5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5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5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5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5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5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5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5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5">
      <c r="A364">
        <v>12.493</v>
      </c>
      <c r="B364">
        <v>611.66</v>
      </c>
      <c r="C364">
        <v>12.307</v>
      </c>
      <c r="D364">
        <v>4149.99</v>
      </c>
    </row>
    <row r="365" spans="1:4" x14ac:dyDescent="0.25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5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5">
      <c r="A367">
        <v>13.051</v>
      </c>
      <c r="B367">
        <v>534.16</v>
      </c>
      <c r="C367">
        <v>12.865</v>
      </c>
      <c r="D367">
        <v>4104.348</v>
      </c>
    </row>
    <row r="368" spans="1:4" x14ac:dyDescent="0.25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5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5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5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5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5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5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5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5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5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5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5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5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5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5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5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5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5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5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5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5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5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5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5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5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5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5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5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5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5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5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5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5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5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5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5">
      <c r="A403">
        <v>19.52</v>
      </c>
      <c r="B403">
        <v>147.005</v>
      </c>
      <c r="C403">
        <v>19.346</v>
      </c>
      <c r="D403">
        <v>3632.1</v>
      </c>
    </row>
    <row r="404" spans="1:4" x14ac:dyDescent="0.25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5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5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5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5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5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5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5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5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5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5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5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5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5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5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5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5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5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5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5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5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5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5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5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5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5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5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5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5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5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5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5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5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5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5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5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5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5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5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5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5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5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5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5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5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5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5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5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5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5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5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5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5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5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5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5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5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5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5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5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5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5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5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5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5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5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5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5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5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5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5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5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5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5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5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5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5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5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5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5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5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5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5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5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5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5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5">
      <c r="A490">
        <v>33.067</v>
      </c>
      <c r="B490">
        <v>48.67</v>
      </c>
      <c r="C490">
        <v>32.93</v>
      </c>
      <c r="D490">
        <v>2221.357</v>
      </c>
    </row>
    <row r="491" spans="1:4" x14ac:dyDescent="0.25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5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5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5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5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5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5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5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5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5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5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5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5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5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5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5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5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5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5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5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5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5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5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5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5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5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5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5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5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5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5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5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5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5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5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5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5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5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5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5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5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5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5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5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5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5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5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5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5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5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5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5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5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5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5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5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5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5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5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5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5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5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5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5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5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29.2</v>
      </c>
      <c r="C6" s="13">
        <v>44.7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41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0.82229941443204402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0.52096097861724977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ht="13" x14ac:dyDescent="0.3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ht="13" x14ac:dyDescent="0.3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ht="13" x14ac:dyDescent="0.3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28.9</v>
      </c>
      <c r="C29" s="2">
        <v>42.6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0.7797674158700173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0.51537352616702503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ht="13" x14ac:dyDescent="0.3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ht="13" x14ac:dyDescent="0.3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ht="13" x14ac:dyDescent="0.3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ht="13" x14ac:dyDescent="0.3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5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5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5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5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5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5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5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5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5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5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5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5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5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5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5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5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5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5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5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5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5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5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5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5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5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5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5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5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5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5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5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5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5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5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5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5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5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5">
      <c r="A83">
        <v>-35.853999999999999</v>
      </c>
      <c r="B83">
        <v>63.558</v>
      </c>
      <c r="C83">
        <v>-32.93</v>
      </c>
      <c r="D83">
        <v>87.84</v>
      </c>
    </row>
    <row r="84" spans="1:4" x14ac:dyDescent="0.25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5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5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5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5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5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5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5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5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5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5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5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5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5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5">
      <c r="A98">
        <v>-33.883000000000003</v>
      </c>
      <c r="B98">
        <v>73.8</v>
      </c>
      <c r="C98">
        <v>-31.105</v>
      </c>
      <c r="D98">
        <v>98</v>
      </c>
    </row>
    <row r="99" spans="1:4" x14ac:dyDescent="0.25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5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5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5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5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5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5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5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5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5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5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5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5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5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5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5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5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5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5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5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5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5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5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5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5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5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5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5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5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5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5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5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5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5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5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5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5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5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5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5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5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5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5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5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5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5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5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5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5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5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5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5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5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5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5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5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5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5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5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5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5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5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5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5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5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5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5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5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5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5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5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5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5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5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5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5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5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5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5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5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5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5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5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5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5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5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5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5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5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5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5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5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5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5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5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5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5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5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5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5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5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5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5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5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5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5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5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5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5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5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5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5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5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5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5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5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5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5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5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5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5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5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5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5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5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5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5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5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5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5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5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5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5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5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5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5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5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5">
      <c r="A236">
        <v>-11.372</v>
      </c>
      <c r="B236">
        <v>2932.491</v>
      </c>
      <c r="C236">
        <v>-10.807</v>
      </c>
      <c r="D236">
        <v>3286.585</v>
      </c>
    </row>
    <row r="237" spans="1:4" x14ac:dyDescent="0.25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5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5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5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5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5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5">
      <c r="A243">
        <v>-10.052</v>
      </c>
      <c r="B243">
        <v>3250.05</v>
      </c>
      <c r="C243">
        <v>-9.673</v>
      </c>
      <c r="D243">
        <v>3550.165</v>
      </c>
    </row>
    <row r="244" spans="1:4" x14ac:dyDescent="0.25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5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5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5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5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5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5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5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5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5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5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5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5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5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5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5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5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5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5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5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5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5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5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5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5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5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5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5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5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5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5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5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5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5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5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5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5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5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5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5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5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5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5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5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5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5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5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5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5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5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5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5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5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5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5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5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5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5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5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5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5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5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5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5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5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5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5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5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5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5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5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5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5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5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5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5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5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5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5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5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5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5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5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5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5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5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5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5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5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5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5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5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5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5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5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5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5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5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5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5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5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5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5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5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5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5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5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5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5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5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5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5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5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5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5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5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5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5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5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5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5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5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5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5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5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5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5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5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5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5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5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5">
      <c r="A375">
        <v>15.254</v>
      </c>
      <c r="B375">
        <v>1922.441</v>
      </c>
      <c r="C375">
        <v>12.493</v>
      </c>
      <c r="D375">
        <v>2723.788</v>
      </c>
    </row>
    <row r="376" spans="1:4" x14ac:dyDescent="0.25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5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5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5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5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5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5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5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5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5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5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5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5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5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5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5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5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5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5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5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5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5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5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5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5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5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5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5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5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5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5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5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5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5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5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5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5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5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5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5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5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5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5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5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5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5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5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5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5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5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5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5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5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5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5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5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5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5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5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5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5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5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5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5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5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5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5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5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5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5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5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5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5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5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5">
      <c r="A450">
        <v>27.85</v>
      </c>
      <c r="B450">
        <v>156.001</v>
      </c>
      <c r="C450">
        <v>23.9</v>
      </c>
      <c r="D450">
        <v>230.07</v>
      </c>
    </row>
    <row r="451" spans="1:4" x14ac:dyDescent="0.25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5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5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5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5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5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5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5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5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5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5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5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5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5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5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5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5">
      <c r="A467">
        <v>30.384</v>
      </c>
      <c r="B467">
        <v>113.696</v>
      </c>
      <c r="C467">
        <v>26.302</v>
      </c>
      <c r="D467">
        <v>153.476</v>
      </c>
    </row>
    <row r="468" spans="1:4" x14ac:dyDescent="0.25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5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5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5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5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5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5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5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5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5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5">
      <c r="A478">
        <v>31.956</v>
      </c>
      <c r="B478">
        <v>102.736</v>
      </c>
      <c r="C478">
        <v>27.85</v>
      </c>
      <c r="D478">
        <v>123.461</v>
      </c>
    </row>
    <row r="479" spans="1:4" x14ac:dyDescent="0.25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5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5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5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5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5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5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5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5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5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5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5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5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5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5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5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5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5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5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5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5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5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5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5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5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5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5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5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5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5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5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5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5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5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5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5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5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5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5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5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5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5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5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5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5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5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5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5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5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5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5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5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5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5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5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5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5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5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5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5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5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5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5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5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5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5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5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5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5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5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5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5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5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5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5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5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5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52.9</v>
      </c>
      <c r="C6" s="13">
        <v>70.400000000000006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42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1.4108448019996012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0.99498497374697381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ht="13" x14ac:dyDescent="0.3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ht="13" x14ac:dyDescent="0.3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ht="13" x14ac:dyDescent="0.3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51.7</v>
      </c>
      <c r="C29" s="2">
        <v>70.2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1.405623542428398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ht="13" x14ac:dyDescent="0.3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ht="13" x14ac:dyDescent="0.3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ht="13" x14ac:dyDescent="0.3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ht="13" x14ac:dyDescent="0.3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5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5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5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5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5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5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5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5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5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5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5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5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5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5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5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5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5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5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5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5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5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5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5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5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5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5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5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5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5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5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5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5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5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5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5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5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5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5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5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5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5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5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5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5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5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5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5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5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5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5">
      <c r="A96">
        <v>-34.683</v>
      </c>
      <c r="B96">
        <v>173.881</v>
      </c>
      <c r="C96">
        <v>-34.814</v>
      </c>
      <c r="D96">
        <v>168.13</v>
      </c>
    </row>
    <row r="97" spans="1:4" x14ac:dyDescent="0.25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5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5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5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5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5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5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5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5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5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5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5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5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5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5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5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5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5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5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5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5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5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5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5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5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5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5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5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5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5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5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5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5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5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5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5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5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5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5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5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5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5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5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5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5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5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5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5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5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5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5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5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5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5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5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5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5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5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5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5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5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5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5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5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5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5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5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5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5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5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5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5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5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5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5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5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5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5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5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5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5">
      <c r="A177">
        <v>-22.581</v>
      </c>
      <c r="B177">
        <v>1039.623</v>
      </c>
      <c r="C177">
        <v>-22.747</v>
      </c>
      <c r="D177">
        <v>1000.052</v>
      </c>
    </row>
    <row r="178" spans="1:4" x14ac:dyDescent="0.25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5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5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5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5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5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5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5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5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5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5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5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5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5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5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5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5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5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5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5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5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5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5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5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5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5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5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5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5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5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5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5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5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5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5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5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5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5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5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5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5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5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5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5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5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5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5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5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5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5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5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5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5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5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5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5">
      <c r="A233">
        <v>-12.679</v>
      </c>
      <c r="B233">
        <v>1365.501</v>
      </c>
      <c r="C233">
        <v>-12.865</v>
      </c>
      <c r="D233">
        <v>1338.049</v>
      </c>
    </row>
    <row r="234" spans="1:4" x14ac:dyDescent="0.25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5">
      <c r="A235">
        <v>-12.307</v>
      </c>
      <c r="B235">
        <v>1371.681</v>
      </c>
      <c r="C235">
        <v>-12.493</v>
      </c>
      <c r="D235">
        <v>1343.117</v>
      </c>
    </row>
    <row r="236" spans="1:4" x14ac:dyDescent="0.25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5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5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5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5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5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5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5">
      <c r="A243">
        <v>-10.807</v>
      </c>
      <c r="B243">
        <v>1399.999</v>
      </c>
      <c r="C243">
        <v>-10.996</v>
      </c>
      <c r="D243">
        <v>1391.19</v>
      </c>
    </row>
    <row r="244" spans="1:4" x14ac:dyDescent="0.25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5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5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5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5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5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5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5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5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5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5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5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5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5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5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5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5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5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5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5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5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5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5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5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5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5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5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5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5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5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5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5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5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5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5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5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5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5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5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5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5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5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5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5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5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5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5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5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5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5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5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5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5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5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5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5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5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5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5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5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5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5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5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5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5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5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5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5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5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5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5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5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5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5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5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5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5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5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5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5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5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5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5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5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5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5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5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5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5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5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5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5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5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5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5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5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5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5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5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5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5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5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5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5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5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5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5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5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5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5">
      <c r="A353">
        <v>10.43</v>
      </c>
      <c r="B353">
        <v>1409.537</v>
      </c>
      <c r="C353">
        <v>10.241</v>
      </c>
      <c r="D353">
        <v>1396.932</v>
      </c>
    </row>
    <row r="354" spans="1:4" x14ac:dyDescent="0.25">
      <c r="A354">
        <v>10.619</v>
      </c>
      <c r="B354">
        <v>1402.991</v>
      </c>
      <c r="C354">
        <v>10.43</v>
      </c>
      <c r="D354">
        <v>1388.529</v>
      </c>
    </row>
    <row r="355" spans="1:4" x14ac:dyDescent="0.25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5">
      <c r="A356">
        <v>10.996</v>
      </c>
      <c r="B356">
        <v>1395.248</v>
      </c>
      <c r="C356">
        <v>10.807</v>
      </c>
      <c r="D356">
        <v>1375.2</v>
      </c>
    </row>
    <row r="357" spans="1:4" x14ac:dyDescent="0.25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5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5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5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5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5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5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5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5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5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5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5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5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5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5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5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5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5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5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5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5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5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5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5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5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5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5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5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5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5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5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5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5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5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5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5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5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5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5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5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5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5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5">
      <c r="A399">
        <v>18.823</v>
      </c>
      <c r="B399">
        <v>1183.54</v>
      </c>
      <c r="C399">
        <v>18.648</v>
      </c>
      <c r="D399">
        <v>1140.846</v>
      </c>
    </row>
    <row r="400" spans="1:4" x14ac:dyDescent="0.25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5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5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5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5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5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5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5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5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5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5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5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5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5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5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5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5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5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5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5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5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5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5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5">
      <c r="A423">
        <v>22.913</v>
      </c>
      <c r="B423">
        <v>988.98</v>
      </c>
      <c r="C423">
        <v>22.747</v>
      </c>
      <c r="D423">
        <v>956.34</v>
      </c>
    </row>
    <row r="424" spans="1:4" x14ac:dyDescent="0.25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5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5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5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5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5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5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5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5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5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5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5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5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5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5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5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5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5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5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5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5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5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5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5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5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5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5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5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5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5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5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5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5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5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5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5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5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5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5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5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5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5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5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5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5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5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5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5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5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5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5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5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5">
      <c r="A476">
        <v>31.105</v>
      </c>
      <c r="B476">
        <v>457.48</v>
      </c>
      <c r="C476">
        <v>30.962</v>
      </c>
      <c r="D476">
        <v>373.42</v>
      </c>
    </row>
    <row r="477" spans="1:4" x14ac:dyDescent="0.25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5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5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5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5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5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5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5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5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5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5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5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5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5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5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5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5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5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5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5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5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5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5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5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5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5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5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5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5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5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5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5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5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5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5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5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5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5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5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5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5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5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5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5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5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5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5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5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5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5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5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5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5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5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5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5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5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5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5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5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5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5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5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5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5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5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5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5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5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5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5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5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5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5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5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5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5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5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5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7"/>
  <sheetViews>
    <sheetView zoomScale="90" zoomScaleNormal="90" workbookViewId="0">
      <selection activeCell="A240" sqref="A240:G818"/>
    </sheetView>
  </sheetViews>
  <sheetFormatPr defaultColWidth="9.1796875" defaultRowHeight="12.5" x14ac:dyDescent="0.25"/>
  <cols>
    <col min="1" max="1" width="20.81640625" style="69" customWidth="1"/>
    <col min="2" max="2" width="17.54296875" style="69" customWidth="1"/>
    <col min="3" max="3" width="14.81640625" style="69" customWidth="1"/>
    <col min="4" max="4" width="12.81640625" style="69" customWidth="1"/>
    <col min="5" max="5" width="14.7265625" style="69" customWidth="1"/>
    <col min="6" max="7" width="17.81640625" style="69" customWidth="1"/>
    <col min="8" max="8" width="13.81640625" style="69" customWidth="1"/>
    <col min="9" max="9" width="9.1796875" style="69"/>
    <col min="10" max="10" width="9.1796875" style="69" customWidth="1"/>
    <col min="11" max="16384" width="9.1796875" style="69"/>
  </cols>
  <sheetData>
    <row r="1" spans="1:14" ht="13" x14ac:dyDescent="0.3">
      <c r="A1" s="72" t="s">
        <v>18</v>
      </c>
      <c r="B1" s="68"/>
      <c r="C1" s="68"/>
      <c r="D1" s="68"/>
    </row>
    <row r="2" spans="1:14" ht="12.75" customHeight="1" x14ac:dyDescent="0.3">
      <c r="A2" s="73" t="s">
        <v>87</v>
      </c>
      <c r="B2" s="62">
        <v>43944</v>
      </c>
      <c r="C2" s="68"/>
      <c r="D2" s="64"/>
      <c r="F2" s="68"/>
      <c r="G2" s="68"/>
      <c r="H2" s="68"/>
      <c r="I2" s="68"/>
      <c r="J2" s="68"/>
      <c r="K2" s="68"/>
      <c r="L2" s="68"/>
      <c r="M2" s="68"/>
    </row>
    <row r="3" spans="1:14" x14ac:dyDescent="0.25">
      <c r="A3" s="65"/>
      <c r="F3" s="68"/>
      <c r="G3" s="68"/>
      <c r="H3" s="68"/>
      <c r="I3" s="68"/>
      <c r="J3" s="68"/>
      <c r="K3" s="68"/>
      <c r="L3" s="68"/>
      <c r="M3" s="68"/>
    </row>
    <row r="4" spans="1:14" ht="13" x14ac:dyDescent="0.3">
      <c r="A4" s="72" t="s">
        <v>88</v>
      </c>
      <c r="B4" s="58" t="s">
        <v>0</v>
      </c>
      <c r="C4" s="58" t="s">
        <v>1</v>
      </c>
    </row>
    <row r="5" spans="1:14" x14ac:dyDescent="0.25">
      <c r="A5" s="57" t="s">
        <v>90</v>
      </c>
      <c r="B5" s="57">
        <v>37.299999999999997</v>
      </c>
      <c r="C5" s="57">
        <v>37.799999999999997</v>
      </c>
      <c r="J5"/>
      <c r="K5"/>
      <c r="L5"/>
    </row>
    <row r="6" spans="1:14" x14ac:dyDescent="0.25">
      <c r="J6"/>
      <c r="K6"/>
      <c r="L6"/>
      <c r="N6"/>
    </row>
    <row r="7" spans="1:14" ht="13" x14ac:dyDescent="0.3">
      <c r="A7" s="74" t="s">
        <v>80</v>
      </c>
      <c r="B7" s="72" t="s">
        <v>2</v>
      </c>
      <c r="C7" s="72" t="s">
        <v>3</v>
      </c>
      <c r="D7" s="72" t="s">
        <v>4</v>
      </c>
      <c r="E7" s="72" t="s">
        <v>75</v>
      </c>
      <c r="F7" s="49" t="s">
        <v>76</v>
      </c>
      <c r="G7" s="68"/>
      <c r="J7"/>
      <c r="K7"/>
      <c r="L7"/>
      <c r="N7"/>
    </row>
    <row r="8" spans="1:14" x14ac:dyDescent="0.25">
      <c r="A8" s="75" t="s">
        <v>92</v>
      </c>
      <c r="B8" s="66">
        <v>18630</v>
      </c>
      <c r="C8" s="66">
        <v>5467</v>
      </c>
      <c r="D8" s="66">
        <v>5391</v>
      </c>
      <c r="E8" s="67">
        <v>161.30000000000001</v>
      </c>
      <c r="F8" s="51">
        <f>C8/E8</f>
        <v>33.89336639801612</v>
      </c>
      <c r="G8" s="68"/>
      <c r="J8"/>
      <c r="K8"/>
      <c r="L8"/>
      <c r="N8"/>
    </row>
    <row r="9" spans="1:14" x14ac:dyDescent="0.25">
      <c r="A9" s="75" t="s">
        <v>93</v>
      </c>
      <c r="B9" s="66">
        <v>2594</v>
      </c>
      <c r="C9" s="66">
        <v>747</v>
      </c>
      <c r="D9" s="66">
        <v>731</v>
      </c>
      <c r="E9" s="67">
        <v>24.8</v>
      </c>
      <c r="F9" s="51">
        <f t="shared" ref="F9:F18" si="0">C9/E9</f>
        <v>30.120967741935484</v>
      </c>
      <c r="G9" s="68"/>
      <c r="J9" s="68"/>
      <c r="K9" s="68"/>
      <c r="L9" s="68"/>
      <c r="N9" s="68"/>
    </row>
    <row r="10" spans="1:14" x14ac:dyDescent="0.25">
      <c r="A10" s="75" t="s">
        <v>94</v>
      </c>
      <c r="B10" s="66">
        <v>3804</v>
      </c>
      <c r="C10" s="66">
        <v>1101</v>
      </c>
      <c r="D10" s="66">
        <v>1082</v>
      </c>
      <c r="E10" s="67">
        <v>33.6</v>
      </c>
      <c r="F10" s="51">
        <f t="shared" si="0"/>
        <v>32.767857142857139</v>
      </c>
      <c r="G10" s="68"/>
      <c r="J10" s="68"/>
      <c r="K10" s="68"/>
      <c r="L10" s="68"/>
      <c r="N10" s="68"/>
    </row>
    <row r="11" spans="1:14" x14ac:dyDescent="0.25">
      <c r="A11" s="75" t="s">
        <v>95</v>
      </c>
      <c r="B11" s="66">
        <v>1294</v>
      </c>
      <c r="C11" s="66">
        <v>386</v>
      </c>
      <c r="D11" s="66">
        <v>378</v>
      </c>
      <c r="E11" s="67">
        <v>48.5</v>
      </c>
      <c r="F11" s="51">
        <f t="shared" si="0"/>
        <v>7.9587628865979383</v>
      </c>
      <c r="G11" s="68"/>
      <c r="J11" s="68"/>
      <c r="K11" s="68"/>
      <c r="L11" s="68"/>
      <c r="N11" s="68"/>
    </row>
    <row r="12" spans="1:14" x14ac:dyDescent="0.25">
      <c r="A12" s="75" t="s">
        <v>96</v>
      </c>
      <c r="B12" s="66">
        <v>11545</v>
      </c>
      <c r="C12" s="66">
        <v>3360</v>
      </c>
      <c r="D12" s="66">
        <v>3308</v>
      </c>
      <c r="E12" s="67">
        <v>60.9</v>
      </c>
      <c r="F12" s="51">
        <f t="shared" si="0"/>
        <v>55.172413793103452</v>
      </c>
      <c r="G12" s="68"/>
      <c r="J12" s="68"/>
      <c r="K12" s="68"/>
      <c r="L12" s="68"/>
      <c r="N12" s="68"/>
    </row>
    <row r="13" spans="1:14" x14ac:dyDescent="0.25">
      <c r="A13" s="75" t="s">
        <v>97</v>
      </c>
      <c r="B13" s="66">
        <v>16579</v>
      </c>
      <c r="C13" s="66">
        <v>4863</v>
      </c>
      <c r="D13" s="66">
        <v>4795</v>
      </c>
      <c r="E13" s="67">
        <v>145</v>
      </c>
      <c r="F13" s="51">
        <f t="shared" si="0"/>
        <v>33.53793103448276</v>
      </c>
      <c r="G13" s="68"/>
      <c r="J13" s="68"/>
      <c r="K13" s="68"/>
      <c r="L13" s="68"/>
      <c r="N13" s="68"/>
    </row>
    <row r="14" spans="1:14" x14ac:dyDescent="0.25">
      <c r="A14" s="75" t="s">
        <v>98</v>
      </c>
      <c r="B14" s="66">
        <v>14807</v>
      </c>
      <c r="C14" s="66">
        <v>4192</v>
      </c>
      <c r="D14" s="66">
        <v>4146</v>
      </c>
      <c r="E14" s="67">
        <v>98.4</v>
      </c>
      <c r="F14" s="51">
        <f t="shared" si="0"/>
        <v>42.601626016260163</v>
      </c>
      <c r="G14" s="68"/>
      <c r="J14" s="68"/>
      <c r="K14" s="68"/>
      <c r="L14" s="68"/>
      <c r="N14" s="68"/>
    </row>
    <row r="15" spans="1:14" x14ac:dyDescent="0.25">
      <c r="A15" s="75" t="s">
        <v>99</v>
      </c>
      <c r="B15" s="66">
        <v>15745</v>
      </c>
      <c r="C15" s="66">
        <v>4114</v>
      </c>
      <c r="D15" s="66">
        <v>3930</v>
      </c>
      <c r="E15" s="67">
        <v>138</v>
      </c>
      <c r="F15" s="51">
        <f t="shared" si="0"/>
        <v>29.811594202898551</v>
      </c>
      <c r="G15" s="68"/>
      <c r="J15" s="68"/>
      <c r="K15" s="68"/>
      <c r="L15" s="68"/>
      <c r="N15" s="68"/>
    </row>
    <row r="16" spans="1:14" x14ac:dyDescent="0.25">
      <c r="A16" s="75" t="s">
        <v>100</v>
      </c>
      <c r="B16" s="66">
        <v>2600</v>
      </c>
      <c r="C16" s="66">
        <v>748</v>
      </c>
      <c r="D16" s="66">
        <v>732</v>
      </c>
      <c r="E16" s="67">
        <v>24.6</v>
      </c>
      <c r="F16" s="51">
        <f t="shared" si="0"/>
        <v>30.40650406504065</v>
      </c>
      <c r="G16" s="68"/>
      <c r="J16"/>
      <c r="K16"/>
      <c r="L16"/>
      <c r="N16"/>
    </row>
    <row r="17" spans="1:14" x14ac:dyDescent="0.25">
      <c r="A17" s="75" t="s">
        <v>101</v>
      </c>
      <c r="B17" s="66">
        <v>1112</v>
      </c>
      <c r="C17" s="66">
        <v>1101</v>
      </c>
      <c r="D17" s="66">
        <v>1084</v>
      </c>
      <c r="E17" s="67">
        <v>33.5</v>
      </c>
      <c r="F17" s="51">
        <f t="shared" si="0"/>
        <v>32.865671641791046</v>
      </c>
      <c r="G17" s="68"/>
      <c r="J17"/>
      <c r="K17"/>
      <c r="L17"/>
      <c r="N17"/>
    </row>
    <row r="18" spans="1:14" x14ac:dyDescent="0.25">
      <c r="A18" s="75" t="s">
        <v>102</v>
      </c>
      <c r="B18" s="66">
        <v>1297</v>
      </c>
      <c r="C18" s="66">
        <v>388</v>
      </c>
      <c r="D18" s="66">
        <v>381</v>
      </c>
      <c r="E18" s="67">
        <v>48.6</v>
      </c>
      <c r="F18" s="51">
        <f t="shared" si="0"/>
        <v>7.9835390946502054</v>
      </c>
      <c r="G18" s="68"/>
      <c r="J18"/>
      <c r="K18"/>
      <c r="L18"/>
      <c r="N18"/>
    </row>
    <row r="19" spans="1:14" x14ac:dyDescent="0.25">
      <c r="A19" s="68"/>
      <c r="B19" s="68"/>
      <c r="C19" s="68"/>
      <c r="D19" s="68"/>
      <c r="E19" s="68"/>
      <c r="F19" s="68"/>
      <c r="G19" s="68"/>
      <c r="J19"/>
      <c r="K19"/>
      <c r="L19"/>
      <c r="N19"/>
    </row>
    <row r="20" spans="1:14" x14ac:dyDescent="0.25">
      <c r="A20" s="68"/>
      <c r="B20" s="68"/>
      <c r="C20" s="68"/>
      <c r="D20" s="68"/>
      <c r="E20" s="68"/>
      <c r="F20" s="68"/>
      <c r="G20" s="50"/>
      <c r="H20" s="50"/>
    </row>
    <row r="21" spans="1:14" s="68" customFormat="1" x14ac:dyDescent="0.25"/>
    <row r="22" spans="1:14" ht="13" x14ac:dyDescent="0.3">
      <c r="B22" s="77" t="s">
        <v>10</v>
      </c>
      <c r="C22" s="77"/>
      <c r="D22" s="77"/>
      <c r="E22" s="77"/>
      <c r="F22" s="54">
        <f>2*TAN(C5*3.1415926535/360)</f>
        <v>0.68475305143629905</v>
      </c>
      <c r="G22" s="68"/>
    </row>
    <row r="23" spans="1:14" ht="13" x14ac:dyDescent="0.3">
      <c r="B23" s="44"/>
      <c r="C23" s="44"/>
      <c r="D23" s="44"/>
      <c r="E23" s="44"/>
      <c r="F23" s="55"/>
      <c r="G23" s="68"/>
    </row>
    <row r="24" spans="1:14" ht="13" x14ac:dyDescent="0.3">
      <c r="B24" s="77" t="s">
        <v>11</v>
      </c>
      <c r="C24" s="77"/>
      <c r="D24" s="77"/>
      <c r="E24" s="77"/>
      <c r="F24" s="54">
        <f>2*TAN(B5*3.1415926535/360)</f>
        <v>0.67501793449889191</v>
      </c>
      <c r="G24" s="68"/>
    </row>
    <row r="25" spans="1:14" ht="13" x14ac:dyDescent="0.3">
      <c r="B25" s="45"/>
      <c r="C25" s="45"/>
      <c r="D25" s="45"/>
      <c r="E25" s="45"/>
      <c r="F25" s="56"/>
      <c r="G25" s="9" t="s">
        <v>77</v>
      </c>
    </row>
    <row r="26" spans="1:14" ht="13" x14ac:dyDescent="0.3">
      <c r="B26" s="43" t="s">
        <v>15</v>
      </c>
      <c r="C26" s="51">
        <v>10</v>
      </c>
      <c r="D26" s="51">
        <v>15</v>
      </c>
      <c r="E26" s="51">
        <v>20</v>
      </c>
      <c r="F26" s="63">
        <v>30</v>
      </c>
      <c r="G26" s="51">
        <f>SQRT(B8)</f>
        <v>136.49175799292792</v>
      </c>
      <c r="H26" s="44" t="s">
        <v>18</v>
      </c>
    </row>
    <row r="27" spans="1:14" ht="13" x14ac:dyDescent="0.3">
      <c r="B27" s="43" t="s">
        <v>14</v>
      </c>
      <c r="C27" s="51">
        <f>C26*0.3048</f>
        <v>3.048</v>
      </c>
      <c r="D27" s="51">
        <f>D26*0.3048</f>
        <v>4.5720000000000001</v>
      </c>
      <c r="E27" s="51">
        <f>E26*0.3048</f>
        <v>6.0960000000000001</v>
      </c>
      <c r="F27" s="51">
        <f>F26*0.3048</f>
        <v>9.1440000000000001</v>
      </c>
      <c r="G27" s="51">
        <f>G26*0.3048</f>
        <v>41.602687836244428</v>
      </c>
    </row>
    <row r="28" spans="1:14" ht="13" x14ac:dyDescent="0.3">
      <c r="B28" s="43" t="s">
        <v>17</v>
      </c>
      <c r="C28" s="51">
        <f>C26*F22</f>
        <v>6.8475305143629903</v>
      </c>
      <c r="D28" s="51">
        <f>D26*F22</f>
        <v>10.271295771544485</v>
      </c>
      <c r="E28" s="51">
        <f>E26*F22</f>
        <v>13.695061028725981</v>
      </c>
      <c r="F28" s="51">
        <f>F26*F22</f>
        <v>20.542591543088971</v>
      </c>
      <c r="G28" s="68"/>
    </row>
    <row r="29" spans="1:14" ht="13" x14ac:dyDescent="0.3">
      <c r="B29" s="43" t="s">
        <v>16</v>
      </c>
      <c r="C29" s="51">
        <f>C27*F22</f>
        <v>2.0871273007778397</v>
      </c>
      <c r="D29" s="51">
        <f>D27*F22</f>
        <v>3.1306909511667591</v>
      </c>
      <c r="E29" s="51">
        <f>E27*F22</f>
        <v>4.1742546015556794</v>
      </c>
      <c r="F29" s="51">
        <f>F27*F22</f>
        <v>6.2613819023335182</v>
      </c>
      <c r="G29" s="68"/>
    </row>
    <row r="30" spans="1:14" ht="13" x14ac:dyDescent="0.3">
      <c r="A30" s="44" t="s">
        <v>18</v>
      </c>
      <c r="B30" s="43" t="s">
        <v>8</v>
      </c>
      <c r="C30" s="52">
        <f>$B8/(C26*C26)</f>
        <v>186.3</v>
      </c>
      <c r="D30" s="52">
        <f t="shared" ref="D30:F30" si="1">$B8/(D26*D26)</f>
        <v>82.8</v>
      </c>
      <c r="E30" s="52">
        <f t="shared" si="1"/>
        <v>46.575000000000003</v>
      </c>
      <c r="F30" s="52">
        <f t="shared" si="1"/>
        <v>20.7</v>
      </c>
      <c r="G30" s="68"/>
    </row>
    <row r="31" spans="1:14" ht="13" x14ac:dyDescent="0.3">
      <c r="B31" s="43" t="s">
        <v>9</v>
      </c>
      <c r="C31" s="53">
        <f>C30*10.7639</f>
        <v>2005.31457</v>
      </c>
      <c r="D31" s="53">
        <f>D30*10.7639</f>
        <v>891.25091999999995</v>
      </c>
      <c r="E31" s="52">
        <f>E30*10.7639</f>
        <v>501.3286425</v>
      </c>
      <c r="F31" s="52">
        <f>F30*10.7639</f>
        <v>222.81272999999999</v>
      </c>
      <c r="G31" s="68"/>
    </row>
    <row r="32" spans="1:14" x14ac:dyDescent="0.25">
      <c r="G32" s="68"/>
    </row>
    <row r="33" spans="1:13" ht="13" x14ac:dyDescent="0.3">
      <c r="A33" s="60" t="s">
        <v>13</v>
      </c>
      <c r="B33" s="77" t="s">
        <v>12</v>
      </c>
      <c r="C33" s="77"/>
      <c r="D33" s="77"/>
      <c r="E33" s="77"/>
    </row>
    <row r="34" spans="1:13" x14ac:dyDescent="0.25">
      <c r="A34" s="61">
        <v>2.1840000000000002</v>
      </c>
      <c r="B34" s="59">
        <v>0</v>
      </c>
      <c r="C34" s="59">
        <v>0.25</v>
      </c>
      <c r="D34" s="59">
        <v>0.5</v>
      </c>
      <c r="E34" s="59">
        <v>0.75</v>
      </c>
      <c r="F34" s="59">
        <v>1</v>
      </c>
    </row>
    <row r="35" spans="1:13" x14ac:dyDescent="0.25">
      <c r="B35" s="54">
        <f>B34/A34</f>
        <v>0</v>
      </c>
      <c r="C35" s="54">
        <f>C34/A34</f>
        <v>0.11446886446886446</v>
      </c>
      <c r="D35" s="54">
        <f>D34/A34</f>
        <v>0.22893772893772893</v>
      </c>
      <c r="E35" s="54">
        <f>E34/A34</f>
        <v>0.34340659340659341</v>
      </c>
      <c r="F35" s="54">
        <f>F34/A34</f>
        <v>0.45787545787545786</v>
      </c>
    </row>
    <row r="37" spans="1:13" x14ac:dyDescent="0.25">
      <c r="A37" s="69" t="s">
        <v>105</v>
      </c>
    </row>
    <row r="38" spans="1:13" x14ac:dyDescent="0.25">
      <c r="B38" s="70"/>
      <c r="D38" s="70"/>
    </row>
    <row r="39" spans="1:13" ht="13" x14ac:dyDescent="0.3">
      <c r="A39" s="69" t="s">
        <v>81</v>
      </c>
      <c r="D39" s="68" t="s">
        <v>82</v>
      </c>
      <c r="E39" s="46"/>
    </row>
    <row r="40" spans="1:13" ht="13" x14ac:dyDescent="0.3">
      <c r="D40" s="68"/>
      <c r="E40" s="44"/>
      <c r="F40" s="44"/>
      <c r="G40" s="44"/>
      <c r="H40" s="44"/>
      <c r="I40" s="44"/>
      <c r="J40" s="44"/>
      <c r="K40" s="44"/>
      <c r="L40" s="68"/>
      <c r="M40" s="68"/>
    </row>
    <row r="41" spans="1:13" ht="13" x14ac:dyDescent="0.3">
      <c r="A41" s="69" t="s">
        <v>83</v>
      </c>
      <c r="B41" s="69" t="s">
        <v>79</v>
      </c>
      <c r="D41" s="68" t="s">
        <v>83</v>
      </c>
      <c r="E41" s="44" t="s">
        <v>79</v>
      </c>
      <c r="F41" s="44"/>
      <c r="G41" s="44"/>
      <c r="J41" s="47"/>
      <c r="K41" s="48"/>
      <c r="L41" s="68"/>
      <c r="M41" s="68"/>
    </row>
    <row r="42" spans="1:13" ht="13" x14ac:dyDescent="0.3">
      <c r="A42" s="69" t="s">
        <v>84</v>
      </c>
      <c r="B42" s="69">
        <v>14459.51</v>
      </c>
      <c r="D42" s="68" t="s">
        <v>84</v>
      </c>
      <c r="E42" s="44">
        <v>14606.58</v>
      </c>
      <c r="F42" s="44"/>
      <c r="G42" s="44"/>
      <c r="J42" s="47"/>
      <c r="K42" s="48"/>
      <c r="L42" s="68"/>
      <c r="M42" s="68"/>
    </row>
    <row r="43" spans="1:13" ht="13" x14ac:dyDescent="0.3">
      <c r="A43" s="69" t="s">
        <v>85</v>
      </c>
      <c r="B43" s="69">
        <v>0</v>
      </c>
      <c r="D43" s="68" t="s">
        <v>85</v>
      </c>
      <c r="E43" s="44">
        <v>0</v>
      </c>
      <c r="F43" s="44"/>
      <c r="G43" s="44"/>
      <c r="J43" s="47"/>
      <c r="K43" s="48"/>
      <c r="L43" s="68"/>
      <c r="M43" s="68"/>
    </row>
    <row r="44" spans="1:13" ht="13" x14ac:dyDescent="0.3">
      <c r="A44" s="69" t="s">
        <v>86</v>
      </c>
      <c r="B44" s="69">
        <v>10816.57</v>
      </c>
      <c r="D44" s="68" t="s">
        <v>86</v>
      </c>
      <c r="E44" s="44">
        <v>10543.11</v>
      </c>
      <c r="F44" s="44"/>
      <c r="G44" s="44"/>
      <c r="J44" s="47"/>
      <c r="K44" s="48"/>
      <c r="L44" s="68"/>
      <c r="M44" s="68"/>
    </row>
    <row r="45" spans="1:13" ht="13" x14ac:dyDescent="0.3">
      <c r="D45" s="68"/>
      <c r="E45" s="44"/>
      <c r="F45" s="44"/>
      <c r="G45" s="44"/>
      <c r="J45" s="47"/>
      <c r="K45" s="48"/>
      <c r="L45" s="68"/>
      <c r="M45" s="68"/>
    </row>
    <row r="46" spans="1:13" ht="13" x14ac:dyDescent="0.3">
      <c r="A46" s="69" t="s">
        <v>78</v>
      </c>
      <c r="B46" s="69" t="s">
        <v>79</v>
      </c>
      <c r="D46" s="68" t="s">
        <v>78</v>
      </c>
      <c r="E46" s="44" t="s">
        <v>79</v>
      </c>
      <c r="F46" s="44"/>
      <c r="G46" s="44"/>
      <c r="J46" s="47"/>
      <c r="K46" s="48"/>
      <c r="L46" s="68"/>
      <c r="M46" s="68"/>
    </row>
    <row r="47" spans="1:13" ht="13" x14ac:dyDescent="0.3">
      <c r="A47" s="69">
        <v>-22.832450000000001</v>
      </c>
      <c r="B47" s="69">
        <v>0</v>
      </c>
      <c r="C47" s="69">
        <f>B47/14300</f>
        <v>0</v>
      </c>
      <c r="D47" s="68">
        <v>-22.832450000000001</v>
      </c>
      <c r="E47" s="44">
        <v>0</v>
      </c>
      <c r="F47" s="44">
        <f>E47/14300</f>
        <v>0</v>
      </c>
      <c r="G47" s="44"/>
      <c r="J47" s="47"/>
      <c r="K47" s="48"/>
      <c r="L47" s="68"/>
      <c r="M47" s="68"/>
    </row>
    <row r="48" spans="1:13" ht="13" x14ac:dyDescent="0.3">
      <c r="A48" s="69">
        <v>-22.594609999999999</v>
      </c>
      <c r="B48" s="69">
        <v>0</v>
      </c>
      <c r="C48" s="69">
        <f t="shared" ref="C48:C111" si="2">B48/14300</f>
        <v>0</v>
      </c>
      <c r="D48" s="68">
        <v>-22.594609999999999</v>
      </c>
      <c r="E48" s="44">
        <v>0</v>
      </c>
      <c r="F48" s="44">
        <f t="shared" ref="F48:F111" si="3">E48/14300</f>
        <v>0</v>
      </c>
      <c r="G48" s="44"/>
      <c r="J48" s="47"/>
      <c r="K48" s="48"/>
      <c r="L48" s="68"/>
      <c r="M48" s="68"/>
    </row>
    <row r="49" spans="1:13" ht="13" x14ac:dyDescent="0.3">
      <c r="A49" s="69">
        <v>-22.356770000000001</v>
      </c>
      <c r="B49" s="69">
        <v>0</v>
      </c>
      <c r="C49" s="69">
        <f t="shared" si="2"/>
        <v>0</v>
      </c>
      <c r="D49" s="68">
        <v>-22.356770000000001</v>
      </c>
      <c r="E49" s="44">
        <v>0</v>
      </c>
      <c r="F49" s="44">
        <f t="shared" si="3"/>
        <v>0</v>
      </c>
      <c r="G49" s="44"/>
      <c r="J49" s="47"/>
      <c r="K49" s="48"/>
      <c r="L49" s="68"/>
      <c r="M49" s="68"/>
    </row>
    <row r="50" spans="1:13" ht="13" x14ac:dyDescent="0.3">
      <c r="A50" s="69">
        <v>-22.118929999999999</v>
      </c>
      <c r="B50" s="69">
        <v>0</v>
      </c>
      <c r="C50" s="69">
        <f t="shared" si="2"/>
        <v>0</v>
      </c>
      <c r="D50" s="68">
        <v>-22.118929999999999</v>
      </c>
      <c r="E50" s="44">
        <v>0</v>
      </c>
      <c r="F50" s="44">
        <f t="shared" si="3"/>
        <v>0</v>
      </c>
      <c r="G50" s="44"/>
      <c r="J50" s="47"/>
      <c r="K50" s="48"/>
      <c r="L50" s="68"/>
      <c r="M50" s="68"/>
    </row>
    <row r="51" spans="1:13" ht="13" x14ac:dyDescent="0.3">
      <c r="A51" s="69">
        <v>-21.8811</v>
      </c>
      <c r="B51" s="69">
        <v>0</v>
      </c>
      <c r="C51" s="69">
        <f t="shared" si="2"/>
        <v>0</v>
      </c>
      <c r="D51" s="68">
        <v>-21.8811</v>
      </c>
      <c r="E51" s="44">
        <v>0</v>
      </c>
      <c r="F51" s="44">
        <f t="shared" si="3"/>
        <v>0</v>
      </c>
      <c r="G51" s="44"/>
      <c r="J51" s="47"/>
      <c r="K51" s="48"/>
      <c r="L51" s="68"/>
      <c r="M51" s="68"/>
    </row>
    <row r="52" spans="1:13" ht="13" x14ac:dyDescent="0.3">
      <c r="A52" s="69">
        <v>-21.643260000000001</v>
      </c>
      <c r="B52" s="69">
        <v>0</v>
      </c>
      <c r="C52" s="69">
        <f t="shared" si="2"/>
        <v>0</v>
      </c>
      <c r="D52" s="68">
        <v>-21.643260000000001</v>
      </c>
      <c r="E52" s="44">
        <v>0</v>
      </c>
      <c r="F52" s="44">
        <f t="shared" si="3"/>
        <v>0</v>
      </c>
      <c r="G52" s="44"/>
      <c r="J52" s="47"/>
      <c r="K52" s="48"/>
      <c r="L52" s="68"/>
      <c r="M52" s="68"/>
    </row>
    <row r="53" spans="1:13" ht="13" x14ac:dyDescent="0.3">
      <c r="A53" s="69">
        <v>-21.405419999999999</v>
      </c>
      <c r="B53" s="69">
        <v>0</v>
      </c>
      <c r="C53" s="69">
        <f t="shared" si="2"/>
        <v>0</v>
      </c>
      <c r="D53" s="68">
        <v>-21.405419999999999</v>
      </c>
      <c r="E53" s="44">
        <v>0</v>
      </c>
      <c r="F53" s="44">
        <f t="shared" si="3"/>
        <v>0</v>
      </c>
      <c r="G53" s="44"/>
      <c r="J53" s="47"/>
      <c r="K53" s="48"/>
      <c r="L53" s="68"/>
      <c r="M53" s="68"/>
    </row>
    <row r="54" spans="1:13" ht="13" x14ac:dyDescent="0.3">
      <c r="A54" s="69">
        <v>-21.167580000000001</v>
      </c>
      <c r="B54" s="69">
        <v>155.76820000000001</v>
      </c>
      <c r="C54" s="69">
        <f t="shared" si="2"/>
        <v>1.0892881118881119E-2</v>
      </c>
      <c r="D54" s="68">
        <v>-21.167580000000001</v>
      </c>
      <c r="E54" s="44">
        <v>0</v>
      </c>
      <c r="F54" s="44">
        <f t="shared" si="3"/>
        <v>0</v>
      </c>
      <c r="G54" s="44"/>
      <c r="L54" s="68"/>
      <c r="M54" s="68"/>
    </row>
    <row r="55" spans="1:13" ht="13" x14ac:dyDescent="0.3">
      <c r="A55" s="69">
        <v>-20.929739999999999</v>
      </c>
      <c r="B55" s="69">
        <v>160.1455</v>
      </c>
      <c r="C55" s="69">
        <f t="shared" si="2"/>
        <v>1.1198986013986013E-2</v>
      </c>
      <c r="D55" s="68">
        <v>-20.929739999999999</v>
      </c>
      <c r="E55" s="44">
        <v>0</v>
      </c>
      <c r="F55" s="44">
        <f t="shared" si="3"/>
        <v>0</v>
      </c>
      <c r="G55" s="44"/>
      <c r="L55" s="68"/>
      <c r="M55" s="68"/>
    </row>
    <row r="56" spans="1:13" ht="13" x14ac:dyDescent="0.3">
      <c r="A56" s="69">
        <v>-20.69191</v>
      </c>
      <c r="B56" s="69">
        <v>162.334</v>
      </c>
      <c r="C56" s="69">
        <f t="shared" si="2"/>
        <v>1.1352027972027973E-2</v>
      </c>
      <c r="D56" s="68">
        <v>-20.69191</v>
      </c>
      <c r="E56" s="44">
        <v>0</v>
      </c>
      <c r="F56" s="44">
        <f t="shared" si="3"/>
        <v>0</v>
      </c>
      <c r="G56" s="44"/>
      <c r="L56" s="68"/>
      <c r="M56" s="68"/>
    </row>
    <row r="57" spans="1:13" ht="13" x14ac:dyDescent="0.3">
      <c r="A57" s="69">
        <v>-20.454070000000002</v>
      </c>
      <c r="B57" s="69">
        <v>167.43260000000001</v>
      </c>
      <c r="C57" s="69">
        <f t="shared" si="2"/>
        <v>1.1708573426573428E-2</v>
      </c>
      <c r="D57" s="68">
        <v>-20.454070000000002</v>
      </c>
      <c r="E57" s="44">
        <v>0</v>
      </c>
      <c r="F57" s="44">
        <f t="shared" si="3"/>
        <v>0</v>
      </c>
      <c r="G57" s="44"/>
      <c r="L57" s="68"/>
      <c r="M57" s="68"/>
    </row>
    <row r="58" spans="1:13" ht="13" x14ac:dyDescent="0.3">
      <c r="A58" s="69">
        <v>-20.216229999999999</v>
      </c>
      <c r="B58" s="69">
        <v>178.7851</v>
      </c>
      <c r="C58" s="69">
        <f t="shared" si="2"/>
        <v>1.2502454545454546E-2</v>
      </c>
      <c r="D58" s="68">
        <v>-20.216229999999999</v>
      </c>
      <c r="E58" s="44">
        <v>0</v>
      </c>
      <c r="F58" s="44">
        <f t="shared" si="3"/>
        <v>0</v>
      </c>
      <c r="G58" s="44"/>
      <c r="L58" s="68"/>
      <c r="M58" s="68"/>
    </row>
    <row r="59" spans="1:13" ht="13" x14ac:dyDescent="0.3">
      <c r="A59" s="69">
        <v>-19.978390000000001</v>
      </c>
      <c r="B59" s="69">
        <v>180.2578</v>
      </c>
      <c r="C59" s="69">
        <f t="shared" si="2"/>
        <v>1.2605440559440559E-2</v>
      </c>
      <c r="D59" s="68">
        <v>-19.978390000000001</v>
      </c>
      <c r="E59" s="44">
        <v>171.99549999999999</v>
      </c>
      <c r="F59" s="44">
        <f t="shared" si="3"/>
        <v>1.2027657342657342E-2</v>
      </c>
      <c r="G59" s="44"/>
      <c r="L59" s="68"/>
      <c r="M59" s="68"/>
    </row>
    <row r="60" spans="1:13" ht="13" x14ac:dyDescent="0.3">
      <c r="A60" s="69">
        <v>-19.740549999999999</v>
      </c>
      <c r="B60" s="69">
        <v>189.61600000000001</v>
      </c>
      <c r="C60" s="69">
        <f t="shared" si="2"/>
        <v>1.3259860139860141E-2</v>
      </c>
      <c r="D60" s="68">
        <v>-19.740549999999999</v>
      </c>
      <c r="E60" s="44">
        <v>173.07050000000001</v>
      </c>
      <c r="F60" s="44">
        <f t="shared" si="3"/>
        <v>1.2102832167832169E-2</v>
      </c>
      <c r="G60" s="44"/>
      <c r="L60" s="68"/>
      <c r="M60" s="68"/>
    </row>
    <row r="61" spans="1:13" ht="13" x14ac:dyDescent="0.3">
      <c r="A61" s="69">
        <v>-19.50271</v>
      </c>
      <c r="B61" s="69">
        <v>198.36199999999999</v>
      </c>
      <c r="C61" s="69">
        <f t="shared" si="2"/>
        <v>1.387146853146853E-2</v>
      </c>
      <c r="D61" s="68">
        <v>-19.50271</v>
      </c>
      <c r="E61" s="44">
        <v>179.51089999999999</v>
      </c>
      <c r="F61" s="44">
        <f t="shared" si="3"/>
        <v>1.2553209790209789E-2</v>
      </c>
      <c r="G61" s="44"/>
      <c r="L61" s="68"/>
      <c r="M61" s="68"/>
    </row>
    <row r="62" spans="1:13" ht="13" x14ac:dyDescent="0.3">
      <c r="A62" s="69">
        <v>-19.264880000000002</v>
      </c>
      <c r="B62" s="69">
        <v>247.9974</v>
      </c>
      <c r="C62" s="69">
        <f t="shared" si="2"/>
        <v>1.7342475524475525E-2</v>
      </c>
      <c r="D62" s="68">
        <v>-19.264880000000002</v>
      </c>
      <c r="E62" s="44">
        <v>181.12430000000001</v>
      </c>
      <c r="F62" s="44">
        <f t="shared" si="3"/>
        <v>1.2666034965034965E-2</v>
      </c>
      <c r="G62" s="44"/>
      <c r="L62" s="68"/>
      <c r="M62" s="68"/>
    </row>
    <row r="63" spans="1:13" ht="13" x14ac:dyDescent="0.3">
      <c r="A63" s="69">
        <v>-19.02704</v>
      </c>
      <c r="B63" s="69">
        <v>335.90199999999999</v>
      </c>
      <c r="C63" s="69">
        <f t="shared" si="2"/>
        <v>2.3489650349650348E-2</v>
      </c>
      <c r="D63" s="68">
        <v>-19.02704</v>
      </c>
      <c r="E63" s="44">
        <v>190.8783</v>
      </c>
      <c r="F63" s="44">
        <f t="shared" si="3"/>
        <v>1.3348132867132868E-2</v>
      </c>
      <c r="G63" s="44"/>
      <c r="L63" s="68"/>
      <c r="M63" s="68"/>
    </row>
    <row r="64" spans="1:13" ht="13" x14ac:dyDescent="0.3">
      <c r="A64" s="69">
        <v>-18.789200000000001</v>
      </c>
      <c r="B64" s="69">
        <v>766.11710000000005</v>
      </c>
      <c r="C64" s="69">
        <f t="shared" si="2"/>
        <v>5.357462237762238E-2</v>
      </c>
      <c r="D64" s="68">
        <v>-18.789200000000001</v>
      </c>
      <c r="E64" s="44">
        <v>201.68209999999999</v>
      </c>
      <c r="F64" s="44">
        <f t="shared" si="3"/>
        <v>1.4103643356643356E-2</v>
      </c>
      <c r="G64" s="44"/>
      <c r="L64" s="68"/>
      <c r="M64" s="68"/>
    </row>
    <row r="65" spans="1:13" ht="13" x14ac:dyDescent="0.3">
      <c r="A65" s="69">
        <v>-18.551359999999999</v>
      </c>
      <c r="B65" s="69">
        <v>4334.1310000000003</v>
      </c>
      <c r="C65" s="69">
        <f t="shared" si="2"/>
        <v>0.30308608391608394</v>
      </c>
      <c r="D65" s="68">
        <v>-18.551359999999999</v>
      </c>
      <c r="E65" s="44">
        <v>248.2482</v>
      </c>
      <c r="F65" s="44">
        <f t="shared" si="3"/>
        <v>1.7360013986013986E-2</v>
      </c>
      <c r="G65" s="44"/>
      <c r="L65" s="68"/>
      <c r="M65" s="68"/>
    </row>
    <row r="66" spans="1:13" ht="13" x14ac:dyDescent="0.3">
      <c r="A66" s="69">
        <v>-18.31352</v>
      </c>
      <c r="B66" s="69">
        <v>9252.4750000000004</v>
      </c>
      <c r="C66" s="69">
        <f t="shared" si="2"/>
        <v>0.64702622377622376</v>
      </c>
      <c r="D66" s="68">
        <v>-18.31352</v>
      </c>
      <c r="E66" s="44">
        <v>333.70740000000001</v>
      </c>
      <c r="F66" s="44">
        <f t="shared" si="3"/>
        <v>2.3336181818181818E-2</v>
      </c>
      <c r="G66" s="44"/>
      <c r="L66" s="68"/>
      <c r="M66" s="68"/>
    </row>
    <row r="67" spans="1:13" ht="13" x14ac:dyDescent="0.3">
      <c r="A67" s="69">
        <v>-18.075690000000002</v>
      </c>
      <c r="B67" s="69">
        <v>9667.7029999999995</v>
      </c>
      <c r="C67" s="69">
        <f t="shared" si="2"/>
        <v>0.67606314685314683</v>
      </c>
      <c r="D67" s="68">
        <v>-18.075690000000002</v>
      </c>
      <c r="E67" s="44">
        <v>876.0104</v>
      </c>
      <c r="F67" s="44">
        <f t="shared" si="3"/>
        <v>6.1259468531468533E-2</v>
      </c>
      <c r="G67" s="44"/>
      <c r="L67" s="68"/>
      <c r="M67" s="68"/>
    </row>
    <row r="68" spans="1:13" ht="13" x14ac:dyDescent="0.3">
      <c r="A68" s="69">
        <v>-17.83785</v>
      </c>
      <c r="B68" s="69">
        <v>9923.6980000000003</v>
      </c>
      <c r="C68" s="69">
        <f t="shared" si="2"/>
        <v>0.69396489510489512</v>
      </c>
      <c r="D68" s="68">
        <v>-17.83785</v>
      </c>
      <c r="E68" s="44">
        <v>5008.4579999999996</v>
      </c>
      <c r="F68" s="44">
        <f t="shared" si="3"/>
        <v>0.35024181818181815</v>
      </c>
      <c r="G68" s="44"/>
      <c r="L68" s="68"/>
      <c r="M68" s="68"/>
    </row>
    <row r="69" spans="1:13" ht="13" x14ac:dyDescent="0.3">
      <c r="A69" s="69">
        <v>-17.600010000000001</v>
      </c>
      <c r="B69" s="69">
        <v>10026.93</v>
      </c>
      <c r="C69" s="69">
        <f t="shared" si="2"/>
        <v>0.70118391608391606</v>
      </c>
      <c r="D69" s="68">
        <v>-17.600010000000001</v>
      </c>
      <c r="E69" s="44">
        <v>8674.1869999999999</v>
      </c>
      <c r="F69" s="44">
        <f t="shared" si="3"/>
        <v>0.60658650349650345</v>
      </c>
      <c r="G69" s="44"/>
      <c r="L69" s="68"/>
      <c r="M69" s="68"/>
    </row>
    <row r="70" spans="1:13" ht="13" x14ac:dyDescent="0.3">
      <c r="A70" s="69">
        <v>-17.362169999999999</v>
      </c>
      <c r="B70" s="69">
        <v>10186.59</v>
      </c>
      <c r="C70" s="69">
        <f t="shared" si="2"/>
        <v>0.71234895104895102</v>
      </c>
      <c r="D70" s="68">
        <v>-17.362169999999999</v>
      </c>
      <c r="E70" s="44">
        <v>8960.1659999999993</v>
      </c>
      <c r="F70" s="44">
        <f t="shared" si="3"/>
        <v>0.62658503496503493</v>
      </c>
      <c r="G70" s="44"/>
      <c r="L70" s="68"/>
      <c r="M70" s="68"/>
    </row>
    <row r="71" spans="1:13" ht="13" x14ac:dyDescent="0.3">
      <c r="A71" s="69">
        <v>-17.12433</v>
      </c>
      <c r="B71" s="69">
        <v>10340.14</v>
      </c>
      <c r="C71" s="69">
        <f t="shared" si="2"/>
        <v>0.72308671328671326</v>
      </c>
      <c r="D71" s="68">
        <v>-17.12433</v>
      </c>
      <c r="E71" s="44">
        <v>9095.4130000000005</v>
      </c>
      <c r="F71" s="44">
        <f t="shared" si="3"/>
        <v>0.63604286713286717</v>
      </c>
      <c r="G71" s="44"/>
      <c r="L71" s="68"/>
      <c r="M71" s="68"/>
    </row>
    <row r="72" spans="1:13" ht="13" x14ac:dyDescent="0.3">
      <c r="A72" s="69">
        <v>-16.886500000000002</v>
      </c>
      <c r="B72" s="69">
        <v>10464.299999999999</v>
      </c>
      <c r="C72" s="69">
        <f t="shared" si="2"/>
        <v>0.73176923076923073</v>
      </c>
      <c r="D72" s="68">
        <v>-16.886500000000002</v>
      </c>
      <c r="E72" s="44">
        <v>9257.9750000000004</v>
      </c>
      <c r="F72" s="44">
        <f t="shared" si="3"/>
        <v>0.64741083916083919</v>
      </c>
      <c r="G72" s="44"/>
      <c r="L72" s="68"/>
      <c r="M72" s="68"/>
    </row>
    <row r="73" spans="1:13" ht="13" x14ac:dyDescent="0.3">
      <c r="A73" s="69">
        <v>-16.64866</v>
      </c>
      <c r="B73" s="69">
        <v>10625.42</v>
      </c>
      <c r="C73" s="69">
        <f t="shared" si="2"/>
        <v>0.74303636363636361</v>
      </c>
      <c r="D73" s="68">
        <v>-16.64866</v>
      </c>
      <c r="E73" s="44">
        <v>9399.2540000000008</v>
      </c>
      <c r="F73" s="44">
        <f t="shared" si="3"/>
        <v>0.65729048951048952</v>
      </c>
      <c r="G73" s="44"/>
      <c r="L73" s="68"/>
      <c r="M73" s="68"/>
    </row>
    <row r="74" spans="1:13" ht="13" x14ac:dyDescent="0.3">
      <c r="A74" s="69">
        <v>-16.410820000000001</v>
      </c>
      <c r="B74" s="69">
        <v>10778.14</v>
      </c>
      <c r="C74" s="69">
        <f t="shared" si="2"/>
        <v>0.75371608391608391</v>
      </c>
      <c r="D74" s="68">
        <v>-16.410820000000001</v>
      </c>
      <c r="E74" s="44">
        <v>9555.4429999999993</v>
      </c>
      <c r="F74" s="44">
        <f t="shared" si="3"/>
        <v>0.66821279720279714</v>
      </c>
      <c r="G74" s="44"/>
      <c r="L74" s="68"/>
      <c r="M74" s="68"/>
    </row>
    <row r="75" spans="1:13" ht="13" x14ac:dyDescent="0.3">
      <c r="A75" s="69">
        <v>-16.172979999999999</v>
      </c>
      <c r="B75" s="69">
        <v>11007.92</v>
      </c>
      <c r="C75" s="69">
        <f t="shared" si="2"/>
        <v>0.7697846153846154</v>
      </c>
      <c r="D75" s="68">
        <v>-16.172979999999999</v>
      </c>
      <c r="E75" s="44">
        <v>9676.6880000000001</v>
      </c>
      <c r="F75" s="44">
        <f t="shared" si="3"/>
        <v>0.67669146853146855</v>
      </c>
      <c r="G75" s="44"/>
      <c r="L75" s="68"/>
      <c r="M75" s="68"/>
    </row>
    <row r="76" spans="1:13" ht="13" x14ac:dyDescent="0.3">
      <c r="A76" s="69">
        <v>-15.93515</v>
      </c>
      <c r="B76" s="69">
        <v>11083.28</v>
      </c>
      <c r="C76" s="69">
        <f t="shared" si="2"/>
        <v>0.77505454545454555</v>
      </c>
      <c r="D76" s="68">
        <v>-15.93515</v>
      </c>
      <c r="E76" s="44">
        <v>9831.3770000000004</v>
      </c>
      <c r="F76" s="44">
        <f t="shared" si="3"/>
        <v>0.6875088811188812</v>
      </c>
      <c r="G76" s="44"/>
      <c r="L76" s="68"/>
      <c r="M76" s="68"/>
    </row>
    <row r="77" spans="1:13" ht="13" x14ac:dyDescent="0.3">
      <c r="A77" s="69">
        <v>-15.69731</v>
      </c>
      <c r="B77" s="69">
        <v>11190.38</v>
      </c>
      <c r="C77" s="69">
        <f t="shared" si="2"/>
        <v>0.78254405594405585</v>
      </c>
      <c r="D77" s="68">
        <v>-15.69731</v>
      </c>
      <c r="E77" s="44">
        <v>9952.9560000000001</v>
      </c>
      <c r="F77" s="44">
        <f t="shared" si="3"/>
        <v>0.69601090909090912</v>
      </c>
      <c r="G77" s="44"/>
      <c r="L77" s="68"/>
      <c r="M77" s="68"/>
    </row>
    <row r="78" spans="1:13" ht="13" x14ac:dyDescent="0.3">
      <c r="A78" s="69">
        <v>-15.45947</v>
      </c>
      <c r="B78" s="69">
        <v>11330.94</v>
      </c>
      <c r="C78" s="69">
        <f t="shared" si="2"/>
        <v>0.79237342657342658</v>
      </c>
      <c r="D78" s="68">
        <v>-15.45947</v>
      </c>
      <c r="E78" s="44">
        <v>10089.18</v>
      </c>
      <c r="F78" s="44">
        <f t="shared" si="3"/>
        <v>0.70553706293706298</v>
      </c>
      <c r="G78" s="44"/>
      <c r="L78" s="68"/>
      <c r="M78" s="68"/>
    </row>
    <row r="79" spans="1:13" ht="13" x14ac:dyDescent="0.3">
      <c r="A79" s="69">
        <v>-15.221629999999999</v>
      </c>
      <c r="B79" s="69">
        <v>11439.32</v>
      </c>
      <c r="C79" s="69">
        <f t="shared" si="2"/>
        <v>0.79995244755244754</v>
      </c>
      <c r="D79" s="68">
        <v>-15.221629999999999</v>
      </c>
      <c r="E79" s="44">
        <v>10231.879999999999</v>
      </c>
      <c r="F79" s="44">
        <f t="shared" si="3"/>
        <v>0.7155160839160839</v>
      </c>
      <c r="G79" s="44"/>
      <c r="L79" s="68"/>
      <c r="M79" s="68"/>
    </row>
    <row r="80" spans="1:13" ht="13" x14ac:dyDescent="0.3">
      <c r="A80" s="69">
        <v>-14.983790000000001</v>
      </c>
      <c r="B80" s="69">
        <v>11682.83</v>
      </c>
      <c r="C80" s="69">
        <f t="shared" si="2"/>
        <v>0.81698111888111891</v>
      </c>
      <c r="D80" s="68">
        <v>-14.983790000000001</v>
      </c>
      <c r="E80" s="44">
        <v>10406.89</v>
      </c>
      <c r="F80" s="44">
        <f t="shared" si="3"/>
        <v>0.72775454545454543</v>
      </c>
      <c r="G80" s="44"/>
      <c r="L80" s="68"/>
      <c r="M80" s="68"/>
    </row>
    <row r="81" spans="1:13" ht="13" x14ac:dyDescent="0.3">
      <c r="A81" s="69">
        <v>-14.74596</v>
      </c>
      <c r="B81" s="69">
        <v>11740.83</v>
      </c>
      <c r="C81" s="69">
        <f t="shared" si="2"/>
        <v>0.82103706293706291</v>
      </c>
      <c r="D81" s="68">
        <v>-14.74596</v>
      </c>
      <c r="E81" s="44">
        <v>10805.35</v>
      </c>
      <c r="F81" s="44">
        <f t="shared" si="3"/>
        <v>0.75561888111888109</v>
      </c>
      <c r="G81" s="44"/>
      <c r="L81" s="68"/>
      <c r="M81" s="68"/>
    </row>
    <row r="82" spans="1:13" ht="13" x14ac:dyDescent="0.3">
      <c r="A82" s="69">
        <v>-14.50812</v>
      </c>
      <c r="B82" s="69">
        <v>11839.82</v>
      </c>
      <c r="C82" s="69">
        <f t="shared" si="2"/>
        <v>0.82795944055944048</v>
      </c>
      <c r="D82" s="68">
        <v>-14.50812</v>
      </c>
      <c r="E82" s="44">
        <v>10727.12</v>
      </c>
      <c r="F82" s="44">
        <f t="shared" si="3"/>
        <v>0.75014825174825184</v>
      </c>
      <c r="G82" s="44"/>
      <c r="L82" s="68"/>
      <c r="M82" s="68"/>
    </row>
    <row r="83" spans="1:13" ht="13" x14ac:dyDescent="0.3">
      <c r="A83" s="69">
        <v>-14.27028</v>
      </c>
      <c r="B83" s="69">
        <v>11993.98</v>
      </c>
      <c r="C83" s="69">
        <f t="shared" si="2"/>
        <v>0.83873986013986013</v>
      </c>
      <c r="D83" s="68">
        <v>-14.27028</v>
      </c>
      <c r="E83" s="44">
        <v>10866.03</v>
      </c>
      <c r="F83" s="44">
        <f t="shared" si="3"/>
        <v>0.75986223776223782</v>
      </c>
      <c r="G83" s="44"/>
      <c r="L83" s="68"/>
      <c r="M83" s="68"/>
    </row>
    <row r="84" spans="1:13" ht="13" x14ac:dyDescent="0.3">
      <c r="A84" s="69">
        <v>-14.032439999999999</v>
      </c>
      <c r="B84" s="69">
        <v>12118.34</v>
      </c>
      <c r="C84" s="69">
        <f t="shared" si="2"/>
        <v>0.84743636363636365</v>
      </c>
      <c r="D84" s="68">
        <v>-14.032439999999999</v>
      </c>
      <c r="E84" s="44">
        <v>11006.52</v>
      </c>
      <c r="F84" s="44">
        <f t="shared" si="3"/>
        <v>0.76968671328671334</v>
      </c>
      <c r="G84" s="44"/>
      <c r="L84" s="68"/>
      <c r="M84" s="68"/>
    </row>
    <row r="85" spans="1:13" ht="13" x14ac:dyDescent="0.3">
      <c r="A85" s="69">
        <v>-13.794600000000001</v>
      </c>
      <c r="B85" s="69">
        <v>12248.38</v>
      </c>
      <c r="C85" s="69">
        <f t="shared" si="2"/>
        <v>0.85653006993006986</v>
      </c>
      <c r="D85" s="68">
        <v>-13.794600000000001</v>
      </c>
      <c r="E85" s="44">
        <v>11199.71</v>
      </c>
      <c r="F85" s="44">
        <f t="shared" si="3"/>
        <v>0.78319650349650338</v>
      </c>
      <c r="G85" s="44"/>
      <c r="L85" s="68"/>
      <c r="M85" s="68"/>
    </row>
    <row r="86" spans="1:13" ht="13" x14ac:dyDescent="0.3">
      <c r="A86" s="69">
        <v>-13.556760000000001</v>
      </c>
      <c r="B86" s="69">
        <v>12518.93</v>
      </c>
      <c r="C86" s="69">
        <f t="shared" si="2"/>
        <v>0.87544965034965039</v>
      </c>
      <c r="D86" s="68">
        <v>-13.556760000000001</v>
      </c>
      <c r="E86" s="44">
        <v>11272.08</v>
      </c>
      <c r="F86" s="44">
        <f t="shared" si="3"/>
        <v>0.7882573426573426</v>
      </c>
      <c r="G86" s="44"/>
      <c r="L86" s="68"/>
      <c r="M86" s="68"/>
    </row>
    <row r="87" spans="1:13" ht="13" x14ac:dyDescent="0.3">
      <c r="A87" s="69">
        <v>-13.31893</v>
      </c>
      <c r="B87" s="69">
        <v>12564.36</v>
      </c>
      <c r="C87" s="69">
        <f t="shared" si="2"/>
        <v>0.87862657342657347</v>
      </c>
      <c r="D87" s="68">
        <v>-13.31893</v>
      </c>
      <c r="E87" s="44">
        <v>11331.3</v>
      </c>
      <c r="F87" s="44">
        <f t="shared" si="3"/>
        <v>0.7923986013986013</v>
      </c>
      <c r="G87" s="44"/>
      <c r="L87" s="68"/>
      <c r="M87" s="68"/>
    </row>
    <row r="88" spans="1:13" ht="13" x14ac:dyDescent="0.3">
      <c r="A88" s="69">
        <v>-13.08109</v>
      </c>
      <c r="B88" s="69">
        <v>12672.45</v>
      </c>
      <c r="C88" s="69">
        <f t="shared" si="2"/>
        <v>0.8861853146853147</v>
      </c>
      <c r="D88" s="68">
        <v>-13.08109</v>
      </c>
      <c r="E88" s="44">
        <v>11659.06</v>
      </c>
      <c r="F88" s="44">
        <f t="shared" si="3"/>
        <v>0.81531888111888107</v>
      </c>
      <c r="G88" s="44"/>
      <c r="L88" s="68"/>
      <c r="M88" s="68"/>
    </row>
    <row r="89" spans="1:13" ht="13" x14ac:dyDescent="0.3">
      <c r="A89" s="69">
        <v>-12.843249999999999</v>
      </c>
      <c r="B89" s="69">
        <v>12823.3</v>
      </c>
      <c r="C89" s="69">
        <f t="shared" si="2"/>
        <v>0.89673426573426573</v>
      </c>
      <c r="D89" s="68">
        <v>-12.843249999999999</v>
      </c>
      <c r="E89" s="44">
        <v>11738.52</v>
      </c>
      <c r="F89" s="44">
        <f t="shared" si="3"/>
        <v>0.82087552447552448</v>
      </c>
      <c r="G89" s="44"/>
      <c r="L89" s="68"/>
      <c r="M89" s="68"/>
    </row>
    <row r="90" spans="1:13" ht="13" x14ac:dyDescent="0.3">
      <c r="A90" s="69">
        <v>-12.605409999999999</v>
      </c>
      <c r="B90" s="69">
        <v>12962</v>
      </c>
      <c r="C90" s="69">
        <f t="shared" si="2"/>
        <v>0.90643356643356643</v>
      </c>
      <c r="D90" s="68">
        <v>-12.605409999999999</v>
      </c>
      <c r="E90" s="44">
        <v>11900.72</v>
      </c>
      <c r="F90" s="44">
        <f t="shared" si="3"/>
        <v>0.83221818181818175</v>
      </c>
      <c r="G90" s="44"/>
      <c r="L90" s="68"/>
      <c r="M90" s="68"/>
    </row>
    <row r="91" spans="1:13" ht="13" x14ac:dyDescent="0.3">
      <c r="A91" s="69">
        <v>-12.367570000000001</v>
      </c>
      <c r="B91" s="69">
        <v>13045.48</v>
      </c>
      <c r="C91" s="69">
        <f t="shared" si="2"/>
        <v>0.91227132867132865</v>
      </c>
      <c r="D91" s="68">
        <v>-12.367570000000001</v>
      </c>
      <c r="E91" s="44">
        <v>12090.85</v>
      </c>
      <c r="F91" s="44">
        <f t="shared" si="3"/>
        <v>0.84551398601398609</v>
      </c>
      <c r="G91" s="44"/>
      <c r="L91" s="68"/>
      <c r="M91" s="68"/>
    </row>
    <row r="92" spans="1:13" ht="13" x14ac:dyDescent="0.3">
      <c r="A92" s="69">
        <v>-12.12974</v>
      </c>
      <c r="B92" s="69">
        <v>13134.1</v>
      </c>
      <c r="C92" s="69">
        <f t="shared" si="2"/>
        <v>0.91846853146853147</v>
      </c>
      <c r="D92" s="68">
        <v>-12.12974</v>
      </c>
      <c r="E92" s="44">
        <v>12225.43</v>
      </c>
      <c r="F92" s="44">
        <f t="shared" si="3"/>
        <v>0.85492517482517483</v>
      </c>
      <c r="G92" s="44"/>
      <c r="L92" s="68"/>
      <c r="M92" s="68"/>
    </row>
    <row r="93" spans="1:13" ht="13" x14ac:dyDescent="0.3">
      <c r="A93" s="69">
        <v>-11.8919</v>
      </c>
      <c r="B93" s="69">
        <v>13275.08</v>
      </c>
      <c r="C93" s="69">
        <f t="shared" si="2"/>
        <v>0.92832727272727267</v>
      </c>
      <c r="D93" s="68">
        <v>-11.8919</v>
      </c>
      <c r="E93" s="44">
        <v>12609.39</v>
      </c>
      <c r="F93" s="44">
        <f t="shared" si="3"/>
        <v>0.88177552447552443</v>
      </c>
      <c r="G93" s="44"/>
      <c r="L93" s="68"/>
      <c r="M93" s="68"/>
    </row>
    <row r="94" spans="1:13" ht="13" x14ac:dyDescent="0.3">
      <c r="A94" s="69">
        <v>-11.654059999999999</v>
      </c>
      <c r="B94" s="69">
        <v>13375.72</v>
      </c>
      <c r="C94" s="69">
        <f t="shared" si="2"/>
        <v>0.93536503496503487</v>
      </c>
      <c r="D94" s="68">
        <v>-11.654059999999999</v>
      </c>
      <c r="E94" s="44">
        <v>12520.57</v>
      </c>
      <c r="F94" s="44">
        <f t="shared" si="3"/>
        <v>0.87556433566433567</v>
      </c>
      <c r="G94" s="44"/>
      <c r="L94" s="68"/>
      <c r="M94" s="68"/>
    </row>
    <row r="95" spans="1:13" ht="13" x14ac:dyDescent="0.3">
      <c r="A95" s="69">
        <v>-11.416219999999999</v>
      </c>
      <c r="B95" s="69">
        <v>13467.89</v>
      </c>
      <c r="C95" s="69">
        <f t="shared" si="2"/>
        <v>0.94181048951048951</v>
      </c>
      <c r="D95" s="68">
        <v>-11.416219999999999</v>
      </c>
      <c r="E95" s="44">
        <v>12937.27</v>
      </c>
      <c r="F95" s="44">
        <f t="shared" si="3"/>
        <v>0.90470419580419581</v>
      </c>
      <c r="G95" s="44"/>
      <c r="L95" s="68"/>
      <c r="M95" s="68"/>
    </row>
    <row r="96" spans="1:13" ht="13" x14ac:dyDescent="0.3">
      <c r="A96" s="69">
        <v>-11.178380000000001</v>
      </c>
      <c r="B96" s="69">
        <v>13573.44</v>
      </c>
      <c r="C96" s="69">
        <f t="shared" si="2"/>
        <v>0.94919160839160843</v>
      </c>
      <c r="D96" s="68">
        <v>-11.178380000000001</v>
      </c>
      <c r="E96" s="44">
        <v>12759.87</v>
      </c>
      <c r="F96" s="44">
        <f t="shared" si="3"/>
        <v>0.89229860139860151</v>
      </c>
      <c r="G96" s="44"/>
      <c r="L96" s="68"/>
      <c r="M96" s="68"/>
    </row>
    <row r="97" spans="1:13" ht="13" x14ac:dyDescent="0.3">
      <c r="A97" s="69">
        <v>-10.94055</v>
      </c>
      <c r="B97" s="69">
        <v>13690</v>
      </c>
      <c r="C97" s="69">
        <f t="shared" si="2"/>
        <v>0.95734265734265733</v>
      </c>
      <c r="D97" s="68">
        <v>-10.94055</v>
      </c>
      <c r="E97" s="44">
        <v>12877.85</v>
      </c>
      <c r="F97" s="44">
        <f t="shared" si="3"/>
        <v>0.90054895104895105</v>
      </c>
      <c r="G97" s="44"/>
      <c r="L97" s="68"/>
      <c r="M97" s="68"/>
    </row>
    <row r="98" spans="1:13" ht="13" x14ac:dyDescent="0.3">
      <c r="A98" s="69">
        <v>-10.70271</v>
      </c>
      <c r="B98" s="69">
        <v>13739.36</v>
      </c>
      <c r="C98" s="69">
        <f t="shared" si="2"/>
        <v>0.96079440559440565</v>
      </c>
      <c r="D98" s="68">
        <v>-10.70271</v>
      </c>
      <c r="E98" s="44">
        <v>12954.17</v>
      </c>
      <c r="F98" s="44">
        <f t="shared" si="3"/>
        <v>0.90588601398601398</v>
      </c>
      <c r="G98" s="44"/>
      <c r="L98" s="68"/>
      <c r="M98" s="68"/>
    </row>
    <row r="99" spans="1:13" ht="13" x14ac:dyDescent="0.3">
      <c r="A99" s="69">
        <v>-10.464869999999999</v>
      </c>
      <c r="B99" s="69">
        <v>13758.03</v>
      </c>
      <c r="C99" s="69">
        <f t="shared" si="2"/>
        <v>0.96210000000000007</v>
      </c>
      <c r="D99" s="68">
        <v>-10.464869999999999</v>
      </c>
      <c r="E99" s="44">
        <v>13053</v>
      </c>
      <c r="F99" s="44">
        <f t="shared" si="3"/>
        <v>0.91279720279720278</v>
      </c>
      <c r="G99" s="44"/>
      <c r="L99" s="68"/>
      <c r="M99" s="68"/>
    </row>
    <row r="100" spans="1:13" ht="13" x14ac:dyDescent="0.3">
      <c r="A100" s="69">
        <v>-10.227029999999999</v>
      </c>
      <c r="B100" s="69">
        <v>14002.21</v>
      </c>
      <c r="C100" s="69">
        <f t="shared" si="2"/>
        <v>0.97917552447552436</v>
      </c>
      <c r="D100" s="68">
        <v>-10.227029999999999</v>
      </c>
      <c r="E100" s="44">
        <v>13172.74</v>
      </c>
      <c r="F100" s="44">
        <f t="shared" si="3"/>
        <v>0.92117062937062932</v>
      </c>
      <c r="G100" s="44"/>
      <c r="L100" s="68"/>
      <c r="M100" s="68"/>
    </row>
    <row r="101" spans="1:13" ht="13" x14ac:dyDescent="0.3">
      <c r="A101" s="69">
        <v>-9.9891950000000005</v>
      </c>
      <c r="B101" s="69">
        <v>13802.76</v>
      </c>
      <c r="C101" s="69">
        <f t="shared" si="2"/>
        <v>0.96522797202797206</v>
      </c>
      <c r="D101" s="68">
        <v>-9.9891950000000005</v>
      </c>
      <c r="E101" s="44">
        <v>13209.28</v>
      </c>
      <c r="F101" s="44">
        <f t="shared" si="3"/>
        <v>0.92372587412587415</v>
      </c>
      <c r="G101" s="44"/>
      <c r="L101" s="68"/>
      <c r="M101" s="68"/>
    </row>
    <row r="102" spans="1:13" ht="13" x14ac:dyDescent="0.3">
      <c r="A102" s="69">
        <v>-9.7513570000000005</v>
      </c>
      <c r="B102" s="69">
        <v>13835.8</v>
      </c>
      <c r="C102" s="69">
        <f t="shared" si="2"/>
        <v>0.96753846153846146</v>
      </c>
      <c r="D102" s="68">
        <v>-9.7513570000000005</v>
      </c>
      <c r="E102" s="44">
        <v>13352.02</v>
      </c>
      <c r="F102" s="44">
        <f t="shared" si="3"/>
        <v>0.93370769230769235</v>
      </c>
      <c r="G102" s="44"/>
      <c r="L102" s="68"/>
      <c r="M102" s="68"/>
    </row>
    <row r="103" spans="1:13" ht="13" x14ac:dyDescent="0.3">
      <c r="A103" s="69">
        <v>-9.5135190000000005</v>
      </c>
      <c r="B103" s="69">
        <v>13837.08</v>
      </c>
      <c r="C103" s="69">
        <f t="shared" si="2"/>
        <v>0.96762797202797202</v>
      </c>
      <c r="D103" s="68">
        <v>-9.5135190000000005</v>
      </c>
      <c r="E103" s="44">
        <v>13737.97</v>
      </c>
      <c r="F103" s="44">
        <f t="shared" si="3"/>
        <v>0.96069720279720272</v>
      </c>
      <c r="G103" s="44"/>
      <c r="L103" s="68"/>
      <c r="M103" s="68"/>
    </row>
    <row r="104" spans="1:13" ht="13" x14ac:dyDescent="0.3">
      <c r="A104" s="69">
        <v>-9.2756810000000005</v>
      </c>
      <c r="B104" s="69">
        <v>13825.09</v>
      </c>
      <c r="C104" s="69">
        <f t="shared" si="2"/>
        <v>0.96678951048951045</v>
      </c>
      <c r="D104" s="68">
        <v>-9.2756810000000005</v>
      </c>
      <c r="E104" s="44">
        <v>13424.75</v>
      </c>
      <c r="F104" s="44">
        <f t="shared" si="3"/>
        <v>0.93879370629370629</v>
      </c>
      <c r="G104" s="44"/>
      <c r="L104" s="68"/>
      <c r="M104" s="68"/>
    </row>
    <row r="105" spans="1:13" ht="13" x14ac:dyDescent="0.3">
      <c r="A105" s="69">
        <v>-9.0378430000000005</v>
      </c>
      <c r="B105" s="69">
        <v>13851.23</v>
      </c>
      <c r="C105" s="69">
        <f t="shared" si="2"/>
        <v>0.96861748251748248</v>
      </c>
      <c r="D105" s="68">
        <v>-9.0378430000000005</v>
      </c>
      <c r="E105" s="44">
        <v>13493.18</v>
      </c>
      <c r="F105" s="44">
        <f t="shared" si="3"/>
        <v>0.94357902097902102</v>
      </c>
      <c r="G105" s="44"/>
      <c r="L105" s="68"/>
      <c r="M105" s="68"/>
    </row>
    <row r="106" spans="1:13" ht="13" x14ac:dyDescent="0.3">
      <c r="A106" s="69">
        <v>-8.8000050000000005</v>
      </c>
      <c r="B106" s="69">
        <v>13877.22</v>
      </c>
      <c r="C106" s="69">
        <f t="shared" si="2"/>
        <v>0.97043496503496496</v>
      </c>
      <c r="D106" s="68">
        <v>-8.8000050000000005</v>
      </c>
      <c r="E106" s="44">
        <v>13546.33</v>
      </c>
      <c r="F106" s="44">
        <f t="shared" si="3"/>
        <v>0.94729580419580417</v>
      </c>
      <c r="G106" s="44"/>
      <c r="L106" s="68"/>
      <c r="M106" s="68"/>
    </row>
    <row r="107" spans="1:13" ht="13" x14ac:dyDescent="0.3">
      <c r="A107" s="69">
        <v>-8.5621670000000005</v>
      </c>
      <c r="B107" s="69">
        <v>13928.05</v>
      </c>
      <c r="C107" s="69">
        <f t="shared" si="2"/>
        <v>0.97398951048951043</v>
      </c>
      <c r="D107" s="68">
        <v>-8.5621670000000005</v>
      </c>
      <c r="E107" s="44">
        <v>13532.77</v>
      </c>
      <c r="F107" s="44">
        <f t="shared" si="3"/>
        <v>0.94634755244755253</v>
      </c>
      <c r="G107" s="44"/>
      <c r="L107" s="68"/>
      <c r="M107" s="68"/>
    </row>
    <row r="108" spans="1:13" ht="13" x14ac:dyDescent="0.3">
      <c r="A108" s="69">
        <v>-8.3243290000000005</v>
      </c>
      <c r="B108" s="69">
        <v>13924.98</v>
      </c>
      <c r="C108" s="69">
        <f t="shared" si="2"/>
        <v>0.97377482517482516</v>
      </c>
      <c r="D108" s="68">
        <v>-8.3243290000000005</v>
      </c>
      <c r="E108" s="44">
        <v>13737.06</v>
      </c>
      <c r="F108" s="44">
        <f t="shared" si="3"/>
        <v>0.96063356643356634</v>
      </c>
      <c r="G108" s="44"/>
      <c r="L108" s="68"/>
      <c r="M108" s="68"/>
    </row>
    <row r="109" spans="1:13" ht="13" x14ac:dyDescent="0.3">
      <c r="A109" s="69">
        <v>-8.0864910000000005</v>
      </c>
      <c r="B109" s="69">
        <v>13940.78</v>
      </c>
      <c r="C109" s="69">
        <f t="shared" si="2"/>
        <v>0.97487972027972036</v>
      </c>
      <c r="D109" s="68">
        <v>-8.0864910000000005</v>
      </c>
      <c r="E109" s="44">
        <v>13622.49</v>
      </c>
      <c r="F109" s="44">
        <f t="shared" si="3"/>
        <v>0.95262167832167832</v>
      </c>
      <c r="G109" s="44"/>
      <c r="L109" s="68"/>
      <c r="M109" s="68"/>
    </row>
    <row r="110" spans="1:13" ht="13" x14ac:dyDescent="0.3">
      <c r="A110" s="69">
        <v>-7.8486529999999997</v>
      </c>
      <c r="B110" s="69">
        <v>14043.66</v>
      </c>
      <c r="C110" s="69">
        <f t="shared" si="2"/>
        <v>0.9820741258741259</v>
      </c>
      <c r="D110" s="68">
        <v>-7.8486529999999997</v>
      </c>
      <c r="E110" s="44">
        <v>13620.32</v>
      </c>
      <c r="F110" s="44">
        <f t="shared" si="3"/>
        <v>0.95246993006993008</v>
      </c>
      <c r="G110" s="44"/>
      <c r="L110" s="68"/>
      <c r="M110" s="68"/>
    </row>
    <row r="111" spans="1:13" ht="13" x14ac:dyDescent="0.3">
      <c r="A111" s="69">
        <v>-7.6108149999999997</v>
      </c>
      <c r="B111" s="69">
        <v>13973.54</v>
      </c>
      <c r="C111" s="69">
        <f t="shared" si="2"/>
        <v>0.97717062937062948</v>
      </c>
      <c r="D111" s="68">
        <v>-7.6108149999999997</v>
      </c>
      <c r="E111" s="44">
        <v>13601.14</v>
      </c>
      <c r="F111" s="44">
        <f t="shared" si="3"/>
        <v>0.95112867132867129</v>
      </c>
      <c r="G111" s="44"/>
      <c r="L111" s="68"/>
      <c r="M111" s="68"/>
    </row>
    <row r="112" spans="1:13" ht="13" x14ac:dyDescent="0.3">
      <c r="A112" s="69">
        <v>-7.3729769999999997</v>
      </c>
      <c r="B112" s="69">
        <v>13982.15</v>
      </c>
      <c r="C112" s="69">
        <f t="shared" ref="C112:C175" si="4">B112/14300</f>
        <v>0.97777272727272724</v>
      </c>
      <c r="D112" s="68">
        <v>-7.3729769999999997</v>
      </c>
      <c r="E112" s="44">
        <v>13597.72</v>
      </c>
      <c r="F112" s="44">
        <f t="shared" ref="F112:F175" si="5">E112/14300</f>
        <v>0.95088951048951043</v>
      </c>
      <c r="G112" s="44"/>
      <c r="L112" s="68"/>
      <c r="M112" s="68"/>
    </row>
    <row r="113" spans="1:13" ht="13" x14ac:dyDescent="0.3">
      <c r="A113" s="69">
        <v>-7.1351389999999997</v>
      </c>
      <c r="B113" s="69">
        <v>14063.26</v>
      </c>
      <c r="C113" s="69">
        <f t="shared" si="4"/>
        <v>0.98344475524475528</v>
      </c>
      <c r="D113" s="68">
        <v>-7.1351389999999997</v>
      </c>
      <c r="E113" s="44">
        <v>13654.82</v>
      </c>
      <c r="F113" s="44">
        <f t="shared" si="5"/>
        <v>0.95488251748251751</v>
      </c>
      <c r="G113" s="44"/>
      <c r="L113" s="68"/>
      <c r="M113" s="68"/>
    </row>
    <row r="114" spans="1:13" ht="13" x14ac:dyDescent="0.3">
      <c r="A114" s="69">
        <v>-6.8973009999999997</v>
      </c>
      <c r="B114" s="69">
        <v>14047.97</v>
      </c>
      <c r="C114" s="69">
        <f t="shared" si="4"/>
        <v>0.98237552447552445</v>
      </c>
      <c r="D114" s="68">
        <v>-6.8973009999999997</v>
      </c>
      <c r="E114" s="44">
        <v>13661.48</v>
      </c>
      <c r="F114" s="44">
        <f t="shared" si="5"/>
        <v>0.95534825174825166</v>
      </c>
      <c r="G114" s="44"/>
      <c r="L114" s="68"/>
      <c r="M114" s="68"/>
    </row>
    <row r="115" spans="1:13" ht="13" x14ac:dyDescent="0.3">
      <c r="A115" s="69">
        <v>-6.6594629999999997</v>
      </c>
      <c r="B115" s="69">
        <v>14066.37</v>
      </c>
      <c r="C115" s="69">
        <f t="shared" si="4"/>
        <v>0.98366223776223782</v>
      </c>
      <c r="D115" s="68">
        <v>-6.6594629999999997</v>
      </c>
      <c r="E115" s="44">
        <v>13720.5</v>
      </c>
      <c r="F115" s="44">
        <f t="shared" si="5"/>
        <v>0.95947552447552442</v>
      </c>
      <c r="G115" s="44"/>
      <c r="L115" s="68"/>
      <c r="M115" s="68"/>
    </row>
    <row r="116" spans="1:13" ht="13" x14ac:dyDescent="0.3">
      <c r="A116" s="69">
        <v>-6.4216249999999997</v>
      </c>
      <c r="B116" s="69">
        <v>14077.66</v>
      </c>
      <c r="C116" s="69">
        <f t="shared" si="4"/>
        <v>0.98445174825174819</v>
      </c>
      <c r="D116" s="68">
        <v>-6.4216249999999997</v>
      </c>
      <c r="E116" s="44">
        <v>13779.25</v>
      </c>
      <c r="F116" s="44">
        <f t="shared" si="5"/>
        <v>0.96358391608391614</v>
      </c>
      <c r="G116" s="44"/>
      <c r="L116" s="68"/>
      <c r="M116" s="68"/>
    </row>
    <row r="117" spans="1:13" ht="13" x14ac:dyDescent="0.3">
      <c r="A117" s="69">
        <v>-6.1837869999999997</v>
      </c>
      <c r="B117" s="69">
        <v>14061.94</v>
      </c>
      <c r="C117" s="69">
        <f t="shared" si="4"/>
        <v>0.98335244755244755</v>
      </c>
      <c r="D117" s="68">
        <v>-6.1837869999999997</v>
      </c>
      <c r="E117" s="44">
        <v>14103.08</v>
      </c>
      <c r="F117" s="44">
        <f t="shared" si="5"/>
        <v>0.98622937062937066</v>
      </c>
      <c r="G117" s="44"/>
      <c r="L117" s="68"/>
      <c r="M117" s="68"/>
    </row>
    <row r="118" spans="1:13" ht="13" x14ac:dyDescent="0.3">
      <c r="A118" s="69">
        <v>-5.9459489999999997</v>
      </c>
      <c r="B118" s="69">
        <v>14088.71</v>
      </c>
      <c r="C118" s="69">
        <f t="shared" si="4"/>
        <v>0.98522447552447545</v>
      </c>
      <c r="D118" s="68">
        <v>-5.9459489999999997</v>
      </c>
      <c r="E118" s="44">
        <v>13759.06</v>
      </c>
      <c r="F118" s="44">
        <f t="shared" si="5"/>
        <v>0.96217202797202794</v>
      </c>
      <c r="G118" s="44"/>
      <c r="L118" s="68"/>
      <c r="M118" s="68"/>
    </row>
    <row r="119" spans="1:13" ht="13" x14ac:dyDescent="0.3">
      <c r="A119" s="69">
        <v>-5.7081109999999997</v>
      </c>
      <c r="B119" s="69">
        <v>14117.83</v>
      </c>
      <c r="C119" s="69">
        <f t="shared" si="4"/>
        <v>0.98726083916083918</v>
      </c>
      <c r="D119" s="68">
        <v>-5.7081109999999997</v>
      </c>
      <c r="E119" s="44">
        <v>13762.14</v>
      </c>
      <c r="F119" s="44">
        <f t="shared" si="5"/>
        <v>0.96238741258741256</v>
      </c>
      <c r="G119" s="44"/>
      <c r="L119" s="68"/>
      <c r="M119" s="68"/>
    </row>
    <row r="120" spans="1:13" ht="13" x14ac:dyDescent="0.3">
      <c r="A120" s="69">
        <v>-5.4702729999999997</v>
      </c>
      <c r="B120" s="69">
        <v>14116.55</v>
      </c>
      <c r="C120" s="69">
        <f t="shared" si="4"/>
        <v>0.98717132867132862</v>
      </c>
      <c r="D120" s="68">
        <v>-5.4702729999999997</v>
      </c>
      <c r="E120" s="44">
        <v>13768.21</v>
      </c>
      <c r="F120" s="44">
        <f t="shared" si="5"/>
        <v>0.962811888111888</v>
      </c>
      <c r="G120" s="44"/>
      <c r="L120" s="68"/>
      <c r="M120" s="68"/>
    </row>
    <row r="121" spans="1:13" ht="13" x14ac:dyDescent="0.3">
      <c r="A121" s="69">
        <v>-5.2324349999999997</v>
      </c>
      <c r="B121" s="69">
        <v>14163.82</v>
      </c>
      <c r="C121" s="69">
        <f t="shared" si="4"/>
        <v>0.99047692307692303</v>
      </c>
      <c r="D121" s="68">
        <v>-5.2324349999999997</v>
      </c>
      <c r="E121" s="44">
        <v>13822.68</v>
      </c>
      <c r="F121" s="44">
        <f t="shared" si="5"/>
        <v>0.96662097902097899</v>
      </c>
      <c r="G121" s="44"/>
      <c r="L121" s="68"/>
      <c r="M121" s="68"/>
    </row>
    <row r="122" spans="1:13" ht="13" x14ac:dyDescent="0.3">
      <c r="A122" s="69">
        <v>-4.9945969999999997</v>
      </c>
      <c r="B122" s="69">
        <v>14149.58</v>
      </c>
      <c r="C122" s="69">
        <f t="shared" si="4"/>
        <v>0.98948111888111889</v>
      </c>
      <c r="D122" s="68">
        <v>-4.9945969999999997</v>
      </c>
      <c r="E122" s="44">
        <v>13855.8</v>
      </c>
      <c r="F122" s="44">
        <f t="shared" si="5"/>
        <v>0.96893706293706283</v>
      </c>
      <c r="G122" s="44"/>
      <c r="L122" s="68"/>
      <c r="M122" s="68"/>
    </row>
    <row r="123" spans="1:13" ht="13" x14ac:dyDescent="0.3">
      <c r="A123" s="69">
        <v>-4.7567589999999997</v>
      </c>
      <c r="B123" s="69">
        <v>14185.95</v>
      </c>
      <c r="C123" s="69">
        <f t="shared" si="4"/>
        <v>0.99202447552447559</v>
      </c>
      <c r="D123" s="68">
        <v>-4.7567589999999997</v>
      </c>
      <c r="E123" s="44">
        <v>13861.78</v>
      </c>
      <c r="F123" s="44">
        <f t="shared" si="5"/>
        <v>0.96935524475524482</v>
      </c>
      <c r="G123" s="44"/>
      <c r="L123" s="68"/>
      <c r="M123" s="68"/>
    </row>
    <row r="124" spans="1:13" ht="13" x14ac:dyDescent="0.3">
      <c r="A124" s="69">
        <v>-4.5189209999999997</v>
      </c>
      <c r="B124" s="69">
        <v>14172.83</v>
      </c>
      <c r="C124" s="69">
        <f t="shared" si="4"/>
        <v>0.99110699300699301</v>
      </c>
      <c r="D124" s="68">
        <v>-4.5189209999999997</v>
      </c>
      <c r="E124" s="44">
        <v>13877.7</v>
      </c>
      <c r="F124" s="44">
        <f t="shared" si="5"/>
        <v>0.97046853146853151</v>
      </c>
      <c r="G124" s="44"/>
      <c r="L124" s="68"/>
      <c r="M124" s="68"/>
    </row>
    <row r="125" spans="1:13" ht="13" x14ac:dyDescent="0.3">
      <c r="A125" s="69">
        <v>-4.2810829999999997</v>
      </c>
      <c r="B125" s="69">
        <v>14192.73</v>
      </c>
      <c r="C125" s="69">
        <f t="shared" si="4"/>
        <v>0.99249860139860135</v>
      </c>
      <c r="D125" s="68">
        <v>-4.2810829999999997</v>
      </c>
      <c r="E125" s="44">
        <v>13934.52</v>
      </c>
      <c r="F125" s="44">
        <f t="shared" si="5"/>
        <v>0.9744419580419581</v>
      </c>
      <c r="G125" s="44"/>
      <c r="L125" s="68"/>
      <c r="M125" s="68"/>
    </row>
    <row r="126" spans="1:13" ht="13" x14ac:dyDescent="0.3">
      <c r="A126" s="69">
        <v>-4.0432449999999998</v>
      </c>
      <c r="B126" s="69">
        <v>14162.76</v>
      </c>
      <c r="C126" s="69">
        <f t="shared" si="4"/>
        <v>0.99040279720279722</v>
      </c>
      <c r="D126" s="68">
        <v>-4.0432449999999998</v>
      </c>
      <c r="E126" s="44">
        <v>13938.37</v>
      </c>
      <c r="F126" s="44">
        <f t="shared" si="5"/>
        <v>0.9747111888111889</v>
      </c>
      <c r="G126" s="44"/>
      <c r="L126" s="68"/>
      <c r="M126" s="68"/>
    </row>
    <row r="127" spans="1:13" ht="13" x14ac:dyDescent="0.3">
      <c r="A127" s="69">
        <v>-3.8054070000000002</v>
      </c>
      <c r="B127" s="69">
        <v>14146.45</v>
      </c>
      <c r="C127" s="69">
        <f t="shared" si="4"/>
        <v>0.98926223776223776</v>
      </c>
      <c r="D127" s="68">
        <v>-3.8054070000000002</v>
      </c>
      <c r="E127" s="44">
        <v>13940.1</v>
      </c>
      <c r="F127" s="44">
        <f t="shared" si="5"/>
        <v>0.97483216783216786</v>
      </c>
      <c r="G127" s="44"/>
      <c r="L127" s="68"/>
      <c r="M127" s="68"/>
    </row>
    <row r="128" spans="1:13" ht="13" x14ac:dyDescent="0.3">
      <c r="A128" s="69">
        <v>-3.5675690000000002</v>
      </c>
      <c r="B128" s="69">
        <v>14156.93</v>
      </c>
      <c r="C128" s="69">
        <f t="shared" si="4"/>
        <v>0.98999510489510489</v>
      </c>
      <c r="D128" s="68">
        <v>-3.5675690000000002</v>
      </c>
      <c r="E128" s="44">
        <v>14154.18</v>
      </c>
      <c r="F128" s="44">
        <f t="shared" si="5"/>
        <v>0.98980279720279718</v>
      </c>
      <c r="G128" s="44"/>
      <c r="L128" s="68"/>
      <c r="M128" s="68"/>
    </row>
    <row r="129" spans="1:13" ht="13" x14ac:dyDescent="0.3">
      <c r="A129" s="69">
        <v>-3.3297310000000002</v>
      </c>
      <c r="B129" s="69">
        <v>14259.23</v>
      </c>
      <c r="C129" s="69">
        <f t="shared" si="4"/>
        <v>0.99714895104895107</v>
      </c>
      <c r="D129" s="68">
        <v>-3.3297310000000002</v>
      </c>
      <c r="E129" s="44">
        <v>13986.12</v>
      </c>
      <c r="F129" s="44">
        <f t="shared" si="5"/>
        <v>0.97805034965034976</v>
      </c>
      <c r="G129" s="44"/>
      <c r="L129" s="68"/>
      <c r="M129" s="68"/>
    </row>
    <row r="130" spans="1:13" ht="13" x14ac:dyDescent="0.3">
      <c r="A130" s="69">
        <v>-3.0918929999999998</v>
      </c>
      <c r="B130" s="69">
        <v>14252.68</v>
      </c>
      <c r="C130" s="69">
        <f t="shared" si="4"/>
        <v>0.99669090909090907</v>
      </c>
      <c r="D130" s="68">
        <v>-3.0918929999999998</v>
      </c>
      <c r="E130" s="44">
        <v>14002.73</v>
      </c>
      <c r="F130" s="44">
        <f t="shared" si="5"/>
        <v>0.97921188811188808</v>
      </c>
      <c r="G130" s="44"/>
      <c r="L130" s="68"/>
      <c r="M130" s="68"/>
    </row>
    <row r="131" spans="1:13" ht="13" x14ac:dyDescent="0.3">
      <c r="A131" s="69">
        <v>-2.8540549999999998</v>
      </c>
      <c r="B131" s="69">
        <v>14132.49</v>
      </c>
      <c r="C131" s="69">
        <f t="shared" si="4"/>
        <v>0.98828601398601401</v>
      </c>
      <c r="D131" s="68">
        <v>-2.8540549999999998</v>
      </c>
      <c r="E131" s="44">
        <v>14011.05</v>
      </c>
      <c r="F131" s="44">
        <f t="shared" si="5"/>
        <v>0.97979370629370621</v>
      </c>
      <c r="G131" s="44"/>
      <c r="L131" s="68"/>
      <c r="M131" s="68"/>
    </row>
    <row r="132" spans="1:13" ht="13" x14ac:dyDescent="0.3">
      <c r="A132" s="69">
        <v>-2.6162169999999998</v>
      </c>
      <c r="B132" s="69">
        <v>14156.91</v>
      </c>
      <c r="C132" s="69">
        <f t="shared" si="4"/>
        <v>0.98999370629370631</v>
      </c>
      <c r="D132" s="68">
        <v>-2.6162169999999998</v>
      </c>
      <c r="E132" s="44">
        <v>14034.91</v>
      </c>
      <c r="F132" s="44">
        <f t="shared" si="5"/>
        <v>0.98146223776223773</v>
      </c>
      <c r="G132" s="44"/>
      <c r="L132" s="68"/>
      <c r="M132" s="68"/>
    </row>
    <row r="133" spans="1:13" ht="13" x14ac:dyDescent="0.3">
      <c r="A133" s="69">
        <v>-2.3783789999999998</v>
      </c>
      <c r="B133" s="69">
        <v>14143.53</v>
      </c>
      <c r="C133" s="69">
        <f t="shared" si="4"/>
        <v>0.98905804195804203</v>
      </c>
      <c r="D133" s="68">
        <v>-2.3783789999999998</v>
      </c>
      <c r="E133" s="44">
        <v>14013.77</v>
      </c>
      <c r="F133" s="44">
        <f t="shared" si="5"/>
        <v>0.97998391608391611</v>
      </c>
      <c r="G133" s="44"/>
      <c r="L133" s="68"/>
      <c r="M133" s="68"/>
    </row>
    <row r="134" spans="1:13" ht="13" x14ac:dyDescent="0.3">
      <c r="A134" s="69">
        <v>-2.1405409999999998</v>
      </c>
      <c r="B134" s="69">
        <v>14132.58</v>
      </c>
      <c r="C134" s="69">
        <f t="shared" si="4"/>
        <v>0.98829230769230769</v>
      </c>
      <c r="D134" s="68">
        <v>-2.1405409999999998</v>
      </c>
      <c r="E134" s="44">
        <v>14049</v>
      </c>
      <c r="F134" s="44">
        <f t="shared" si="5"/>
        <v>0.98244755244755244</v>
      </c>
      <c r="G134" s="44"/>
      <c r="L134" s="68"/>
      <c r="M134" s="68"/>
    </row>
    <row r="135" spans="1:13" ht="13" x14ac:dyDescent="0.3">
      <c r="A135" s="69">
        <v>-1.902703</v>
      </c>
      <c r="B135" s="69">
        <v>14143.68</v>
      </c>
      <c r="C135" s="69">
        <f t="shared" si="4"/>
        <v>0.98906853146853146</v>
      </c>
      <c r="D135" s="68">
        <v>-1.902703</v>
      </c>
      <c r="E135" s="44">
        <v>14069.37</v>
      </c>
      <c r="F135" s="44">
        <f t="shared" si="5"/>
        <v>0.983872027972028</v>
      </c>
      <c r="G135" s="44"/>
      <c r="L135" s="68"/>
      <c r="M135" s="68"/>
    </row>
    <row r="136" spans="1:13" ht="13" x14ac:dyDescent="0.3">
      <c r="A136" s="69">
        <v>-1.664865</v>
      </c>
      <c r="B136" s="69">
        <v>14142.6</v>
      </c>
      <c r="C136" s="69">
        <f t="shared" si="4"/>
        <v>0.98899300699300707</v>
      </c>
      <c r="D136" s="68">
        <v>-1.664865</v>
      </c>
      <c r="E136" s="44">
        <v>14033.48</v>
      </c>
      <c r="F136" s="44">
        <f t="shared" si="5"/>
        <v>0.98136223776223774</v>
      </c>
      <c r="G136" s="44"/>
      <c r="L136" s="68"/>
      <c r="M136" s="68"/>
    </row>
    <row r="137" spans="1:13" ht="13" x14ac:dyDescent="0.3">
      <c r="A137" s="69">
        <v>-1.427027</v>
      </c>
      <c r="B137" s="69">
        <v>14163.67</v>
      </c>
      <c r="C137" s="69">
        <f t="shared" si="4"/>
        <v>0.9904664335664336</v>
      </c>
      <c r="D137" s="68">
        <v>-1.427027</v>
      </c>
      <c r="E137" s="44">
        <v>14064.18</v>
      </c>
      <c r="F137" s="44">
        <f t="shared" si="5"/>
        <v>0.98350909090909089</v>
      </c>
      <c r="G137" s="44"/>
      <c r="L137" s="68"/>
      <c r="M137" s="68"/>
    </row>
    <row r="138" spans="1:13" ht="13" x14ac:dyDescent="0.3">
      <c r="A138" s="69">
        <v>-1.1891890000000001</v>
      </c>
      <c r="B138" s="69">
        <v>14194.29</v>
      </c>
      <c r="C138" s="69">
        <f t="shared" si="4"/>
        <v>0.99260769230769241</v>
      </c>
      <c r="D138" s="68">
        <v>-1.1891890000000001</v>
      </c>
      <c r="E138" s="44">
        <v>14417.8</v>
      </c>
      <c r="F138" s="44">
        <f t="shared" si="5"/>
        <v>1.0082377622377623</v>
      </c>
      <c r="G138" s="44"/>
      <c r="L138" s="68"/>
      <c r="M138" s="68"/>
    </row>
    <row r="139" spans="1:13" ht="13" x14ac:dyDescent="0.3">
      <c r="A139" s="69">
        <v>-0.95135099999999995</v>
      </c>
      <c r="B139" s="69">
        <v>14168.32</v>
      </c>
      <c r="C139" s="69">
        <f t="shared" si="4"/>
        <v>0.9907916083916084</v>
      </c>
      <c r="D139" s="68">
        <v>-0.95135099999999995</v>
      </c>
      <c r="E139" s="44">
        <v>14110.06</v>
      </c>
      <c r="F139" s="44">
        <f t="shared" si="5"/>
        <v>0.98671748251748248</v>
      </c>
      <c r="G139" s="44"/>
      <c r="L139" s="68"/>
      <c r="M139" s="68"/>
    </row>
    <row r="140" spans="1:13" ht="13" x14ac:dyDescent="0.3">
      <c r="A140" s="69">
        <v>-0.71351299999999995</v>
      </c>
      <c r="B140" s="69">
        <v>14459.51</v>
      </c>
      <c r="C140" s="69">
        <f t="shared" si="4"/>
        <v>1.0111545454545454</v>
      </c>
      <c r="D140" s="68">
        <v>-0.71351299999999995</v>
      </c>
      <c r="E140" s="44">
        <v>14422.64</v>
      </c>
      <c r="F140" s="44">
        <f t="shared" si="5"/>
        <v>1.0085762237762237</v>
      </c>
      <c r="G140" s="44"/>
      <c r="L140" s="68"/>
      <c r="M140" s="68"/>
    </row>
    <row r="141" spans="1:13" ht="13" x14ac:dyDescent="0.3">
      <c r="A141" s="69">
        <v>-0.47567500000000001</v>
      </c>
      <c r="B141" s="69">
        <v>14251.4</v>
      </c>
      <c r="C141" s="69">
        <f t="shared" si="4"/>
        <v>0.99660139860139862</v>
      </c>
      <c r="D141" s="68">
        <v>-0.47567500000000001</v>
      </c>
      <c r="E141" s="44">
        <v>14148.22</v>
      </c>
      <c r="F141" s="44">
        <f t="shared" si="5"/>
        <v>0.98938601398601389</v>
      </c>
      <c r="G141" s="44"/>
      <c r="L141" s="68"/>
      <c r="M141" s="68"/>
    </row>
    <row r="142" spans="1:13" ht="13" x14ac:dyDescent="0.3">
      <c r="A142" s="69">
        <v>-0.23783699999999999</v>
      </c>
      <c r="B142" s="69">
        <v>14029.7</v>
      </c>
      <c r="C142" s="69">
        <f t="shared" si="4"/>
        <v>0.98109790209790215</v>
      </c>
      <c r="D142" s="68">
        <v>-0.23783699999999999</v>
      </c>
      <c r="E142" s="44">
        <v>14076.74</v>
      </c>
      <c r="F142" s="44">
        <f t="shared" si="5"/>
        <v>0.98438741258741258</v>
      </c>
      <c r="G142" s="44"/>
      <c r="L142" s="68"/>
      <c r="M142" s="68"/>
    </row>
    <row r="143" spans="1:13" ht="13" x14ac:dyDescent="0.3">
      <c r="A143" s="71">
        <v>9.5367430000000002E-7</v>
      </c>
      <c r="B143" s="69">
        <v>14096.38</v>
      </c>
      <c r="C143" s="69">
        <f t="shared" si="4"/>
        <v>0.98576083916083912</v>
      </c>
      <c r="D143" s="76">
        <v>9.5367430000000002E-7</v>
      </c>
      <c r="E143" s="44">
        <v>14096.38</v>
      </c>
      <c r="F143" s="44">
        <f t="shared" si="5"/>
        <v>0.98576083916083912</v>
      </c>
      <c r="G143" s="44"/>
      <c r="L143" s="68"/>
      <c r="M143" s="68"/>
    </row>
    <row r="144" spans="1:13" ht="13" x14ac:dyDescent="0.3">
      <c r="A144" s="69">
        <v>0.23783899999999999</v>
      </c>
      <c r="B144" s="69">
        <v>14133.84</v>
      </c>
      <c r="C144" s="69">
        <f t="shared" si="4"/>
        <v>0.98838041958041956</v>
      </c>
      <c r="D144" s="68">
        <v>0.23783899999999999</v>
      </c>
      <c r="E144" s="44">
        <v>14075.39</v>
      </c>
      <c r="F144" s="44">
        <f t="shared" si="5"/>
        <v>0.98429300699300692</v>
      </c>
      <c r="G144" s="44"/>
      <c r="L144" s="68"/>
      <c r="M144" s="68"/>
    </row>
    <row r="145" spans="1:13" ht="13" x14ac:dyDescent="0.3">
      <c r="A145" s="69">
        <v>0.47567700000000002</v>
      </c>
      <c r="B145" s="69">
        <v>14145.38</v>
      </c>
      <c r="C145" s="69">
        <f t="shared" si="4"/>
        <v>0.9891874125874125</v>
      </c>
      <c r="D145" s="68">
        <v>0.47567700000000002</v>
      </c>
      <c r="E145" s="44">
        <v>14159.92</v>
      </c>
      <c r="F145" s="44">
        <f t="shared" si="5"/>
        <v>0.99020419580419583</v>
      </c>
      <c r="G145" s="44"/>
      <c r="L145" s="68"/>
      <c r="M145" s="68"/>
    </row>
    <row r="146" spans="1:13" ht="13" x14ac:dyDescent="0.3">
      <c r="A146" s="69">
        <v>0.71351489999999995</v>
      </c>
      <c r="B146" s="69">
        <v>14133.27</v>
      </c>
      <c r="C146" s="69">
        <f t="shared" si="4"/>
        <v>0.98834055944055943</v>
      </c>
      <c r="D146" s="68">
        <v>0.71351489999999995</v>
      </c>
      <c r="E146" s="44">
        <v>14224.32</v>
      </c>
      <c r="F146" s="44">
        <f t="shared" si="5"/>
        <v>0.99470769230769229</v>
      </c>
      <c r="G146" s="44"/>
      <c r="L146" s="68"/>
      <c r="M146" s="68"/>
    </row>
    <row r="147" spans="1:13" ht="13" x14ac:dyDescent="0.3">
      <c r="A147" s="69">
        <v>0.951353</v>
      </c>
      <c r="B147" s="69">
        <v>14151.48</v>
      </c>
      <c r="C147" s="69">
        <f t="shared" si="4"/>
        <v>0.98961398601398598</v>
      </c>
      <c r="D147" s="68">
        <v>0.951353</v>
      </c>
      <c r="E147" s="44">
        <v>14210.86</v>
      </c>
      <c r="F147" s="44">
        <f t="shared" si="5"/>
        <v>0.99376643356643357</v>
      </c>
      <c r="G147" s="44"/>
      <c r="L147" s="68"/>
      <c r="M147" s="68"/>
    </row>
    <row r="148" spans="1:13" ht="13" x14ac:dyDescent="0.3">
      <c r="A148" s="69">
        <v>1.1891910000000001</v>
      </c>
      <c r="B148" s="69">
        <v>14147.19</v>
      </c>
      <c r="C148" s="69">
        <f t="shared" si="4"/>
        <v>0.98931398601398601</v>
      </c>
      <c r="D148" s="68">
        <v>1.1891910000000001</v>
      </c>
      <c r="E148" s="44">
        <v>14202.25</v>
      </c>
      <c r="F148" s="44">
        <f t="shared" si="5"/>
        <v>0.99316433566433571</v>
      </c>
      <c r="G148" s="44"/>
      <c r="L148" s="68"/>
      <c r="M148" s="68"/>
    </row>
    <row r="149" spans="1:13" ht="13" x14ac:dyDescent="0.3">
      <c r="A149" s="69">
        <v>1.4270290000000001</v>
      </c>
      <c r="B149" s="69">
        <v>14098.71</v>
      </c>
      <c r="C149" s="69">
        <f t="shared" si="4"/>
        <v>0.98592377622377614</v>
      </c>
      <c r="D149" s="68">
        <v>1.4270290000000001</v>
      </c>
      <c r="E149" s="44">
        <v>14210.63</v>
      </c>
      <c r="F149" s="44">
        <f t="shared" si="5"/>
        <v>0.99375034965034958</v>
      </c>
      <c r="G149" s="44"/>
      <c r="L149" s="68"/>
      <c r="M149" s="68"/>
    </row>
    <row r="150" spans="1:13" ht="13" x14ac:dyDescent="0.3">
      <c r="A150" s="69">
        <v>1.6648670000000001</v>
      </c>
      <c r="B150" s="69">
        <v>14119.69</v>
      </c>
      <c r="C150" s="69">
        <f t="shared" si="4"/>
        <v>0.9873909090909091</v>
      </c>
      <c r="D150" s="68">
        <v>1.6648670000000001</v>
      </c>
      <c r="E150" s="44">
        <v>14252</v>
      </c>
      <c r="F150" s="44">
        <f t="shared" si="5"/>
        <v>0.99664335664335668</v>
      </c>
      <c r="G150" s="44"/>
      <c r="L150" s="68"/>
      <c r="M150" s="68"/>
    </row>
    <row r="151" spans="1:13" ht="13" x14ac:dyDescent="0.3">
      <c r="A151" s="69">
        <v>1.9027050000000001</v>
      </c>
      <c r="B151" s="69">
        <v>14145.58</v>
      </c>
      <c r="C151" s="69">
        <f t="shared" si="4"/>
        <v>0.98920139860139855</v>
      </c>
      <c r="D151" s="68">
        <v>1.9027050000000001</v>
      </c>
      <c r="E151" s="44">
        <v>14284.67</v>
      </c>
      <c r="F151" s="44">
        <f t="shared" si="5"/>
        <v>0.99892797202797201</v>
      </c>
      <c r="G151" s="44"/>
      <c r="L151" s="68"/>
      <c r="M151" s="68"/>
    </row>
    <row r="152" spans="1:13" ht="13" x14ac:dyDescent="0.3">
      <c r="A152" s="69">
        <v>2.1405430000000001</v>
      </c>
      <c r="B152" s="69">
        <v>14135.74</v>
      </c>
      <c r="C152" s="69">
        <f t="shared" si="4"/>
        <v>0.98851328671328664</v>
      </c>
      <c r="D152" s="68">
        <v>2.1405430000000001</v>
      </c>
      <c r="E152" s="44">
        <v>14269.72</v>
      </c>
      <c r="F152" s="44">
        <f t="shared" si="5"/>
        <v>0.99788251748251744</v>
      </c>
      <c r="G152" s="44"/>
      <c r="L152" s="68"/>
      <c r="M152" s="68"/>
    </row>
    <row r="153" spans="1:13" ht="13" x14ac:dyDescent="0.3">
      <c r="A153" s="69">
        <v>2.3783810000000001</v>
      </c>
      <c r="B153" s="69">
        <v>14134.84</v>
      </c>
      <c r="C153" s="69">
        <f t="shared" si="4"/>
        <v>0.98845034965034961</v>
      </c>
      <c r="D153" s="68">
        <v>2.3783810000000001</v>
      </c>
      <c r="E153" s="44">
        <v>14258.72</v>
      </c>
      <c r="F153" s="44">
        <f t="shared" si="5"/>
        <v>0.9971132867132867</v>
      </c>
      <c r="G153" s="44"/>
      <c r="L153" s="68"/>
      <c r="M153" s="68"/>
    </row>
    <row r="154" spans="1:13" ht="13" x14ac:dyDescent="0.3">
      <c r="A154" s="69">
        <v>2.6162190000000001</v>
      </c>
      <c r="B154" s="69">
        <v>14138.64</v>
      </c>
      <c r="C154" s="69">
        <f t="shared" si="4"/>
        <v>0.9887160839160839</v>
      </c>
      <c r="D154" s="68">
        <v>2.6162190000000001</v>
      </c>
      <c r="E154" s="44">
        <v>14246.62</v>
      </c>
      <c r="F154" s="44">
        <f t="shared" si="5"/>
        <v>0.99626713286713298</v>
      </c>
      <c r="G154" s="44"/>
      <c r="L154" s="68"/>
      <c r="M154" s="68"/>
    </row>
    <row r="155" spans="1:13" ht="13" x14ac:dyDescent="0.3">
      <c r="A155" s="69">
        <v>2.8540570000000001</v>
      </c>
      <c r="B155" s="69">
        <v>14141.61</v>
      </c>
      <c r="C155" s="69">
        <f t="shared" si="4"/>
        <v>0.98892377622377625</v>
      </c>
      <c r="D155" s="68">
        <v>2.8540570000000001</v>
      </c>
      <c r="E155" s="44">
        <v>14458.92</v>
      </c>
      <c r="F155" s="44">
        <f t="shared" si="5"/>
        <v>1.0111132867132868</v>
      </c>
      <c r="G155" s="44"/>
      <c r="L155" s="68"/>
      <c r="M155" s="68"/>
    </row>
    <row r="156" spans="1:13" ht="13" x14ac:dyDescent="0.3">
      <c r="A156" s="69">
        <v>3.0918950000000001</v>
      </c>
      <c r="B156" s="69">
        <v>14147.32</v>
      </c>
      <c r="C156" s="69">
        <f t="shared" si="4"/>
        <v>0.98932307692307686</v>
      </c>
      <c r="D156" s="68">
        <v>3.0918950000000001</v>
      </c>
      <c r="E156" s="44">
        <v>14342.31</v>
      </c>
      <c r="F156" s="44">
        <f t="shared" si="5"/>
        <v>1.0029587412587413</v>
      </c>
      <c r="G156" s="44"/>
      <c r="L156" s="68"/>
      <c r="M156" s="68"/>
    </row>
    <row r="157" spans="1:13" ht="13" x14ac:dyDescent="0.3">
      <c r="A157" s="69">
        <v>3.3297330000000001</v>
      </c>
      <c r="B157" s="69">
        <v>14150.01</v>
      </c>
      <c r="C157" s="69">
        <f t="shared" si="4"/>
        <v>0.98951118881118882</v>
      </c>
      <c r="D157" s="68">
        <v>3.3297330000000001</v>
      </c>
      <c r="E157" s="44">
        <v>14284.08</v>
      </c>
      <c r="F157" s="44">
        <f t="shared" si="5"/>
        <v>0.9988867132867133</v>
      </c>
      <c r="G157" s="44"/>
      <c r="L157" s="68"/>
      <c r="M157" s="68"/>
    </row>
    <row r="158" spans="1:13" ht="13" x14ac:dyDescent="0.3">
      <c r="A158" s="69">
        <v>3.567571</v>
      </c>
      <c r="B158" s="69">
        <v>14074.84</v>
      </c>
      <c r="C158" s="69">
        <f t="shared" si="4"/>
        <v>0.98425454545454549</v>
      </c>
      <c r="D158" s="68">
        <v>3.567571</v>
      </c>
      <c r="E158" s="44">
        <v>14335</v>
      </c>
      <c r="F158" s="44">
        <f t="shared" si="5"/>
        <v>1.0024475524475525</v>
      </c>
      <c r="G158" s="44"/>
      <c r="L158" s="68"/>
      <c r="M158" s="68"/>
    </row>
    <row r="159" spans="1:13" ht="13" x14ac:dyDescent="0.3">
      <c r="A159" s="69">
        <v>3.805409</v>
      </c>
      <c r="B159" s="69">
        <v>14087.85</v>
      </c>
      <c r="C159" s="69">
        <f t="shared" si="4"/>
        <v>0.9851643356643357</v>
      </c>
      <c r="D159" s="68">
        <v>3.805409</v>
      </c>
      <c r="E159" s="44">
        <v>14257.42</v>
      </c>
      <c r="F159" s="44">
        <f t="shared" si="5"/>
        <v>0.99702237762237766</v>
      </c>
      <c r="G159" s="44"/>
      <c r="L159" s="68"/>
      <c r="M159" s="68"/>
    </row>
    <row r="160" spans="1:13" ht="13" x14ac:dyDescent="0.3">
      <c r="A160" s="69">
        <v>4.043247</v>
      </c>
      <c r="B160" s="69">
        <v>14100.84</v>
      </c>
      <c r="C160" s="69">
        <f t="shared" si="4"/>
        <v>0.98607272727272732</v>
      </c>
      <c r="D160" s="68">
        <v>4.043247</v>
      </c>
      <c r="E160" s="44">
        <v>14606.58</v>
      </c>
      <c r="F160" s="44">
        <f t="shared" si="5"/>
        <v>1.0214391608391609</v>
      </c>
      <c r="G160" s="44"/>
      <c r="L160" s="68"/>
      <c r="M160" s="68"/>
    </row>
    <row r="161" spans="1:13" ht="13" x14ac:dyDescent="0.3">
      <c r="A161" s="69">
        <v>4.281085</v>
      </c>
      <c r="B161" s="69">
        <v>14090.2</v>
      </c>
      <c r="C161" s="69">
        <f t="shared" si="4"/>
        <v>0.98532867132867141</v>
      </c>
      <c r="D161" s="68">
        <v>4.281085</v>
      </c>
      <c r="E161" s="44">
        <v>14308.18</v>
      </c>
      <c r="F161" s="44">
        <f t="shared" si="5"/>
        <v>1.000572027972028</v>
      </c>
      <c r="G161" s="44"/>
      <c r="L161" s="68"/>
      <c r="M161" s="68"/>
    </row>
    <row r="162" spans="1:13" ht="13" x14ac:dyDescent="0.3">
      <c r="A162" s="69">
        <v>4.518923</v>
      </c>
      <c r="B162" s="69">
        <v>14095.97</v>
      </c>
      <c r="C162" s="69">
        <f t="shared" si="4"/>
        <v>0.98573216783216777</v>
      </c>
      <c r="D162" s="68">
        <v>4.518923</v>
      </c>
      <c r="E162" s="44">
        <v>14487.3</v>
      </c>
      <c r="F162" s="44">
        <f t="shared" si="5"/>
        <v>1.0130979020979021</v>
      </c>
      <c r="G162" s="44"/>
      <c r="L162" s="68"/>
      <c r="M162" s="68"/>
    </row>
    <row r="163" spans="1:13" ht="13" x14ac:dyDescent="0.3">
      <c r="A163" s="69">
        <v>4.756761</v>
      </c>
      <c r="B163" s="69">
        <v>14044.63</v>
      </c>
      <c r="C163" s="69">
        <f t="shared" si="4"/>
        <v>0.98214195804195803</v>
      </c>
      <c r="D163" s="68">
        <v>4.756761</v>
      </c>
      <c r="E163" s="44">
        <v>14275.8</v>
      </c>
      <c r="F163" s="44">
        <f t="shared" si="5"/>
        <v>0.99830769230769223</v>
      </c>
      <c r="G163" s="44"/>
      <c r="L163" s="68"/>
      <c r="M163" s="68"/>
    </row>
    <row r="164" spans="1:13" ht="13" x14ac:dyDescent="0.3">
      <c r="A164" s="69">
        <v>4.994599</v>
      </c>
      <c r="B164" s="69">
        <v>14064.28</v>
      </c>
      <c r="C164" s="69">
        <f t="shared" si="4"/>
        <v>0.98351608391608392</v>
      </c>
      <c r="D164" s="68">
        <v>4.994599</v>
      </c>
      <c r="E164" s="44">
        <v>14299.67</v>
      </c>
      <c r="F164" s="44">
        <f t="shared" si="5"/>
        <v>0.9999769230769231</v>
      </c>
      <c r="G164" s="44"/>
      <c r="L164" s="68"/>
      <c r="M164" s="68"/>
    </row>
    <row r="165" spans="1:13" ht="13" x14ac:dyDescent="0.3">
      <c r="A165" s="69">
        <v>5.232437</v>
      </c>
      <c r="B165" s="69">
        <v>14025.13</v>
      </c>
      <c r="C165" s="69">
        <f t="shared" si="4"/>
        <v>0.98077832167832157</v>
      </c>
      <c r="D165" s="68">
        <v>5.232437</v>
      </c>
      <c r="E165" s="44">
        <v>14318.96</v>
      </c>
      <c r="F165" s="44">
        <f t="shared" si="5"/>
        <v>1.0013258741258741</v>
      </c>
      <c r="G165" s="44"/>
      <c r="L165" s="68"/>
      <c r="M165" s="68"/>
    </row>
    <row r="166" spans="1:13" ht="13" x14ac:dyDescent="0.3">
      <c r="A166" s="69">
        <v>5.470275</v>
      </c>
      <c r="B166" s="69">
        <v>14062.05</v>
      </c>
      <c r="C166" s="69">
        <f t="shared" si="4"/>
        <v>0.98336013986013981</v>
      </c>
      <c r="D166" s="68">
        <v>5.470275</v>
      </c>
      <c r="E166" s="44">
        <v>14358.44</v>
      </c>
      <c r="F166" s="44">
        <f t="shared" si="5"/>
        <v>1.0040867132867133</v>
      </c>
      <c r="G166" s="44"/>
      <c r="L166" s="68"/>
      <c r="M166" s="68"/>
    </row>
    <row r="167" spans="1:13" ht="13" x14ac:dyDescent="0.3">
      <c r="A167" s="69">
        <v>5.708113</v>
      </c>
      <c r="B167" s="69">
        <v>14051.34</v>
      </c>
      <c r="C167" s="69">
        <f t="shared" si="4"/>
        <v>0.98261118881118881</v>
      </c>
      <c r="D167" s="68">
        <v>5.708113</v>
      </c>
      <c r="E167" s="44">
        <v>14379.14</v>
      </c>
      <c r="F167" s="44">
        <f t="shared" si="5"/>
        <v>1.0055342657342656</v>
      </c>
      <c r="G167" s="44"/>
      <c r="L167" s="68"/>
      <c r="M167" s="68"/>
    </row>
    <row r="168" spans="1:13" ht="13" x14ac:dyDescent="0.3">
      <c r="A168" s="69">
        <v>5.945951</v>
      </c>
      <c r="B168" s="69">
        <v>14055.97</v>
      </c>
      <c r="C168" s="69">
        <f t="shared" si="4"/>
        <v>0.98293496503496502</v>
      </c>
      <c r="D168" s="68">
        <v>5.945951</v>
      </c>
      <c r="E168" s="44">
        <v>14310.28</v>
      </c>
      <c r="F168" s="44">
        <f t="shared" si="5"/>
        <v>1.0007188811188812</v>
      </c>
      <c r="G168" s="44"/>
      <c r="L168" s="68"/>
      <c r="M168" s="68"/>
    </row>
    <row r="169" spans="1:13" ht="13" x14ac:dyDescent="0.3">
      <c r="A169" s="69">
        <v>6.183789</v>
      </c>
      <c r="B169" s="69">
        <v>14000.95</v>
      </c>
      <c r="C169" s="69">
        <f t="shared" si="4"/>
        <v>0.97908741258741261</v>
      </c>
      <c r="D169" s="68">
        <v>6.183789</v>
      </c>
      <c r="E169" s="44">
        <v>14273.57</v>
      </c>
      <c r="F169" s="44">
        <f t="shared" si="5"/>
        <v>0.99815174825174824</v>
      </c>
      <c r="G169" s="44"/>
      <c r="L169" s="68"/>
      <c r="M169" s="68"/>
    </row>
    <row r="170" spans="1:13" ht="13" x14ac:dyDescent="0.3">
      <c r="A170" s="69">
        <v>6.421627</v>
      </c>
      <c r="B170" s="69">
        <v>14026.56</v>
      </c>
      <c r="C170" s="69">
        <f t="shared" si="4"/>
        <v>0.98087832167832167</v>
      </c>
      <c r="D170" s="68">
        <v>6.421627</v>
      </c>
      <c r="E170" s="44">
        <v>14270.65</v>
      </c>
      <c r="F170" s="44">
        <f t="shared" si="5"/>
        <v>0.9979475524475524</v>
      </c>
      <c r="G170" s="44"/>
      <c r="L170" s="68"/>
      <c r="M170" s="68"/>
    </row>
    <row r="171" spans="1:13" ht="13" x14ac:dyDescent="0.3">
      <c r="A171" s="69">
        <v>6.659465</v>
      </c>
      <c r="B171" s="69">
        <v>13985.46</v>
      </c>
      <c r="C171" s="69">
        <f t="shared" si="4"/>
        <v>0.97800419580419573</v>
      </c>
      <c r="D171" s="68">
        <v>6.659465</v>
      </c>
      <c r="E171" s="44">
        <v>14332.64</v>
      </c>
      <c r="F171" s="44">
        <f t="shared" si="5"/>
        <v>1.0022825174825174</v>
      </c>
      <c r="G171" s="44"/>
      <c r="L171" s="68"/>
      <c r="M171" s="68"/>
    </row>
    <row r="172" spans="1:13" ht="13" x14ac:dyDescent="0.3">
      <c r="A172" s="69">
        <v>6.897303</v>
      </c>
      <c r="B172" s="69">
        <v>14031.74</v>
      </c>
      <c r="C172" s="69">
        <f t="shared" si="4"/>
        <v>0.98124055944055943</v>
      </c>
      <c r="D172" s="68">
        <v>6.897303</v>
      </c>
      <c r="E172" s="44">
        <v>14333.3</v>
      </c>
      <c r="F172" s="44">
        <f t="shared" si="5"/>
        <v>1.0023286713286712</v>
      </c>
      <c r="G172" s="44"/>
      <c r="L172" s="68"/>
      <c r="M172" s="68"/>
    </row>
    <row r="173" spans="1:13" ht="13" x14ac:dyDescent="0.3">
      <c r="A173" s="69">
        <v>7.135141</v>
      </c>
      <c r="B173" s="69">
        <v>14028.65</v>
      </c>
      <c r="C173" s="69">
        <f t="shared" si="4"/>
        <v>0.98102447552447547</v>
      </c>
      <c r="D173" s="68">
        <v>7.135141</v>
      </c>
      <c r="E173" s="44">
        <v>14381.55</v>
      </c>
      <c r="F173" s="44">
        <f t="shared" si="5"/>
        <v>1.0057027972027972</v>
      </c>
      <c r="G173" s="44"/>
      <c r="L173" s="68"/>
      <c r="M173" s="68"/>
    </row>
    <row r="174" spans="1:13" ht="13" x14ac:dyDescent="0.3">
      <c r="A174" s="69">
        <v>7.3729789999999999</v>
      </c>
      <c r="B174" s="69">
        <v>14000.69</v>
      </c>
      <c r="C174" s="69">
        <f t="shared" si="4"/>
        <v>0.9790692307692308</v>
      </c>
      <c r="D174" s="68">
        <v>7.3729789999999999</v>
      </c>
      <c r="E174" s="44">
        <v>14308.31</v>
      </c>
      <c r="F174" s="44">
        <f t="shared" si="5"/>
        <v>1.0005811188811189</v>
      </c>
      <c r="G174" s="44"/>
      <c r="L174" s="68"/>
      <c r="M174" s="68"/>
    </row>
    <row r="175" spans="1:13" ht="13" x14ac:dyDescent="0.3">
      <c r="A175" s="69">
        <v>7.6108169999999999</v>
      </c>
      <c r="B175" s="69">
        <v>13998.13</v>
      </c>
      <c r="C175" s="69">
        <f t="shared" si="4"/>
        <v>0.97889020979020969</v>
      </c>
      <c r="D175" s="68">
        <v>7.6108169999999999</v>
      </c>
      <c r="E175" s="44">
        <v>14298.08</v>
      </c>
      <c r="F175" s="44">
        <f t="shared" si="5"/>
        <v>0.99986573426573422</v>
      </c>
      <c r="G175" s="44"/>
      <c r="L175" s="68"/>
      <c r="M175" s="68"/>
    </row>
    <row r="176" spans="1:13" ht="13" x14ac:dyDescent="0.3">
      <c r="A176" s="69">
        <v>7.8486549999999999</v>
      </c>
      <c r="B176" s="69">
        <v>13956.49</v>
      </c>
      <c r="C176" s="69">
        <f t="shared" ref="C176:C239" si="6">B176/14300</f>
        <v>0.97597832167832166</v>
      </c>
      <c r="D176" s="68">
        <v>7.8486549999999999</v>
      </c>
      <c r="E176" s="44">
        <v>14262.29</v>
      </c>
      <c r="F176" s="44">
        <f t="shared" ref="F176:F239" si="7">E176/14300</f>
        <v>0.9973629370629371</v>
      </c>
      <c r="G176" s="44"/>
      <c r="L176" s="68"/>
      <c r="M176" s="68"/>
    </row>
    <row r="177" spans="1:13" ht="13" x14ac:dyDescent="0.3">
      <c r="A177" s="69">
        <v>8.0864930000000008</v>
      </c>
      <c r="B177" s="69">
        <v>13964.94</v>
      </c>
      <c r="C177" s="69">
        <f t="shared" si="6"/>
        <v>0.97656923076923086</v>
      </c>
      <c r="D177" s="68">
        <v>8.0864930000000008</v>
      </c>
      <c r="E177" s="44">
        <v>14263.42</v>
      </c>
      <c r="F177" s="44">
        <f t="shared" si="7"/>
        <v>0.99744195804195801</v>
      </c>
      <c r="G177" s="44"/>
      <c r="L177" s="68"/>
      <c r="M177" s="68"/>
    </row>
    <row r="178" spans="1:13" ht="13" x14ac:dyDescent="0.3">
      <c r="A178" s="69">
        <v>8.3243310000000008</v>
      </c>
      <c r="B178" s="69">
        <v>14298.63</v>
      </c>
      <c r="C178" s="69">
        <f t="shared" si="6"/>
        <v>0.99990419580419576</v>
      </c>
      <c r="D178" s="68">
        <v>8.3243310000000008</v>
      </c>
      <c r="E178" s="44">
        <v>14299.63</v>
      </c>
      <c r="F178" s="44">
        <f t="shared" si="7"/>
        <v>0.99997412587412582</v>
      </c>
      <c r="G178" s="44"/>
      <c r="L178" s="68"/>
      <c r="M178" s="68"/>
    </row>
    <row r="179" spans="1:13" ht="13" x14ac:dyDescent="0.3">
      <c r="A179" s="69">
        <v>8.5621690000000008</v>
      </c>
      <c r="B179" s="69">
        <v>13963.63</v>
      </c>
      <c r="C179" s="69">
        <f t="shared" si="6"/>
        <v>0.97647762237762237</v>
      </c>
      <c r="D179" s="68">
        <v>8.5621690000000008</v>
      </c>
      <c r="E179" s="44">
        <v>14322.71</v>
      </c>
      <c r="F179" s="44">
        <f t="shared" si="7"/>
        <v>1.0015881118881118</v>
      </c>
      <c r="G179" s="44"/>
      <c r="L179" s="68"/>
      <c r="M179" s="68"/>
    </row>
    <row r="180" spans="1:13" ht="13" x14ac:dyDescent="0.3">
      <c r="A180" s="69">
        <v>8.8000070000000008</v>
      </c>
      <c r="B180" s="69">
        <v>13921.17</v>
      </c>
      <c r="C180" s="69">
        <f t="shared" si="6"/>
        <v>0.97350839160839164</v>
      </c>
      <c r="D180" s="68">
        <v>8.8000070000000008</v>
      </c>
      <c r="E180" s="44">
        <v>14275.67</v>
      </c>
      <c r="F180" s="44">
        <f t="shared" si="7"/>
        <v>0.99829860139860138</v>
      </c>
      <c r="G180" s="44"/>
      <c r="L180" s="68"/>
      <c r="M180" s="68"/>
    </row>
    <row r="181" spans="1:13" ht="13" x14ac:dyDescent="0.3">
      <c r="A181" s="69">
        <v>9.0378450000000008</v>
      </c>
      <c r="B181" s="69">
        <v>13886.68</v>
      </c>
      <c r="C181" s="69">
        <f t="shared" si="6"/>
        <v>0.97109650349650356</v>
      </c>
      <c r="D181" s="68">
        <v>9.0378450000000008</v>
      </c>
      <c r="E181" s="44">
        <v>14347.27</v>
      </c>
      <c r="F181" s="44">
        <f t="shared" si="7"/>
        <v>1.0033055944055944</v>
      </c>
      <c r="G181" s="44"/>
      <c r="L181" s="68"/>
      <c r="M181" s="68"/>
    </row>
    <row r="182" spans="1:13" ht="13" x14ac:dyDescent="0.3">
      <c r="A182" s="69">
        <v>9.2756830000000008</v>
      </c>
      <c r="B182" s="69">
        <v>13862.82</v>
      </c>
      <c r="C182" s="69">
        <f t="shared" si="6"/>
        <v>0.96942797202797204</v>
      </c>
      <c r="D182" s="68">
        <v>9.2756830000000008</v>
      </c>
      <c r="E182" s="44">
        <v>14466.95</v>
      </c>
      <c r="F182" s="44">
        <f t="shared" si="7"/>
        <v>1.0116748251748253</v>
      </c>
      <c r="G182" s="44"/>
      <c r="L182" s="68"/>
      <c r="M182" s="68"/>
    </row>
    <row r="183" spans="1:13" ht="13" x14ac:dyDescent="0.3">
      <c r="A183" s="69">
        <v>9.5135210000000008</v>
      </c>
      <c r="B183" s="69">
        <v>13818.39</v>
      </c>
      <c r="C183" s="69">
        <f t="shared" si="6"/>
        <v>0.96632097902097902</v>
      </c>
      <c r="D183" s="68">
        <v>9.5135210000000008</v>
      </c>
      <c r="E183" s="44">
        <v>14291.03</v>
      </c>
      <c r="F183" s="44">
        <f t="shared" si="7"/>
        <v>0.9993727272727273</v>
      </c>
      <c r="G183" s="44"/>
      <c r="L183" s="68"/>
      <c r="M183" s="68"/>
    </row>
    <row r="184" spans="1:13" ht="13" x14ac:dyDescent="0.3">
      <c r="A184" s="69">
        <v>9.7513590000000008</v>
      </c>
      <c r="B184" s="69">
        <v>13824.6</v>
      </c>
      <c r="C184" s="69">
        <f t="shared" si="6"/>
        <v>0.96675524475524477</v>
      </c>
      <c r="D184" s="68">
        <v>9.7513590000000008</v>
      </c>
      <c r="E184" s="44">
        <v>14267.81</v>
      </c>
      <c r="F184" s="44">
        <f t="shared" si="7"/>
        <v>0.997748951048951</v>
      </c>
      <c r="G184" s="44"/>
      <c r="L184" s="68"/>
      <c r="M184" s="68"/>
    </row>
    <row r="185" spans="1:13" ht="13" x14ac:dyDescent="0.3">
      <c r="A185" s="69">
        <v>9.9891970000000008</v>
      </c>
      <c r="B185" s="69">
        <v>13825.09</v>
      </c>
      <c r="C185" s="69">
        <f t="shared" si="6"/>
        <v>0.96678951048951045</v>
      </c>
      <c r="D185" s="68">
        <v>9.9891970000000008</v>
      </c>
      <c r="E185" s="44">
        <v>14230.22</v>
      </c>
      <c r="F185" s="44">
        <f t="shared" si="7"/>
        <v>0.99512027972027972</v>
      </c>
      <c r="G185" s="44"/>
      <c r="L185" s="68"/>
      <c r="M185" s="68"/>
    </row>
    <row r="186" spans="1:13" ht="13" x14ac:dyDescent="0.3">
      <c r="A186" s="69">
        <v>10.227029999999999</v>
      </c>
      <c r="B186" s="69">
        <v>13737.39</v>
      </c>
      <c r="C186" s="69">
        <f t="shared" si="6"/>
        <v>0.96065664335664336</v>
      </c>
      <c r="D186" s="68">
        <v>10.227029999999999</v>
      </c>
      <c r="E186" s="44">
        <v>14228.55</v>
      </c>
      <c r="F186" s="44">
        <f t="shared" si="7"/>
        <v>0.9950034965034964</v>
      </c>
      <c r="G186" s="44"/>
      <c r="L186" s="68"/>
      <c r="M186" s="68"/>
    </row>
    <row r="187" spans="1:13" ht="13" x14ac:dyDescent="0.3">
      <c r="A187" s="69">
        <v>10.464869999999999</v>
      </c>
      <c r="B187" s="69">
        <v>13718.05</v>
      </c>
      <c r="C187" s="69">
        <f t="shared" si="6"/>
        <v>0.95930419580419579</v>
      </c>
      <c r="D187" s="68">
        <v>10.464869999999999</v>
      </c>
      <c r="E187" s="44">
        <v>14191.65</v>
      </c>
      <c r="F187" s="44">
        <f t="shared" si="7"/>
        <v>0.99242307692307685</v>
      </c>
      <c r="G187" s="44"/>
      <c r="L187" s="68"/>
      <c r="M187" s="68"/>
    </row>
    <row r="188" spans="1:13" ht="13" x14ac:dyDescent="0.3">
      <c r="A188" s="69">
        <v>10.70271</v>
      </c>
      <c r="B188" s="69">
        <v>13710.86</v>
      </c>
      <c r="C188" s="69">
        <f t="shared" si="6"/>
        <v>0.95880139860139868</v>
      </c>
      <c r="D188" s="68">
        <v>10.70271</v>
      </c>
      <c r="E188" s="44">
        <v>14224.21</v>
      </c>
      <c r="F188" s="44">
        <f t="shared" si="7"/>
        <v>0.99469999999999992</v>
      </c>
      <c r="G188" s="44"/>
      <c r="L188" s="68"/>
      <c r="M188" s="68"/>
    </row>
    <row r="189" spans="1:13" ht="13" x14ac:dyDescent="0.3">
      <c r="A189" s="69">
        <v>10.94055</v>
      </c>
      <c r="B189" s="69">
        <v>13628.01</v>
      </c>
      <c r="C189" s="69">
        <f t="shared" si="6"/>
        <v>0.95300769230769233</v>
      </c>
      <c r="D189" s="68">
        <v>10.94055</v>
      </c>
      <c r="E189" s="44">
        <v>14184.71</v>
      </c>
      <c r="F189" s="44">
        <f t="shared" si="7"/>
        <v>0.9919377622377622</v>
      </c>
      <c r="G189" s="44"/>
      <c r="L189" s="68"/>
      <c r="M189" s="68"/>
    </row>
    <row r="190" spans="1:13" ht="13" x14ac:dyDescent="0.3">
      <c r="A190" s="69">
        <v>11.17839</v>
      </c>
      <c r="B190" s="69">
        <v>13500.12</v>
      </c>
      <c r="C190" s="69">
        <f t="shared" si="6"/>
        <v>0.94406433566433567</v>
      </c>
      <c r="D190" s="68">
        <v>11.17839</v>
      </c>
      <c r="E190" s="44">
        <v>14260.17</v>
      </c>
      <c r="F190" s="44">
        <f t="shared" si="7"/>
        <v>0.99721468531468527</v>
      </c>
      <c r="G190" s="44"/>
      <c r="L190" s="68"/>
      <c r="M190" s="68"/>
    </row>
    <row r="191" spans="1:13" ht="13" x14ac:dyDescent="0.3">
      <c r="A191" s="69">
        <v>11.416230000000001</v>
      </c>
      <c r="B191" s="69">
        <v>13386.84</v>
      </c>
      <c r="C191" s="69">
        <f t="shared" si="6"/>
        <v>0.93614265734265734</v>
      </c>
      <c r="D191" s="68">
        <v>11.416230000000001</v>
      </c>
      <c r="E191" s="44">
        <v>14180.64</v>
      </c>
      <c r="F191" s="44">
        <f t="shared" si="7"/>
        <v>0.99165314685314676</v>
      </c>
      <c r="G191" s="44"/>
      <c r="L191" s="68"/>
      <c r="M191" s="68"/>
    </row>
    <row r="192" spans="1:13" ht="13" x14ac:dyDescent="0.3">
      <c r="A192" s="69">
        <v>11.654059999999999</v>
      </c>
      <c r="B192" s="69">
        <v>13326.84</v>
      </c>
      <c r="C192" s="69">
        <f t="shared" si="6"/>
        <v>0.9319468531468531</v>
      </c>
      <c r="D192" s="68">
        <v>11.654059999999999</v>
      </c>
      <c r="E192" s="44">
        <v>14049.96</v>
      </c>
      <c r="F192" s="44">
        <f t="shared" si="7"/>
        <v>0.98251468531468522</v>
      </c>
      <c r="G192" s="44"/>
      <c r="L192" s="68"/>
      <c r="M192" s="68"/>
    </row>
    <row r="193" spans="1:13" ht="13" x14ac:dyDescent="0.3">
      <c r="A193" s="69">
        <v>11.8919</v>
      </c>
      <c r="B193" s="69">
        <v>13218.91</v>
      </c>
      <c r="C193" s="69">
        <f t="shared" si="6"/>
        <v>0.92439930069930065</v>
      </c>
      <c r="D193" s="68">
        <v>11.8919</v>
      </c>
      <c r="E193" s="44">
        <v>14007.57</v>
      </c>
      <c r="F193" s="44">
        <f t="shared" si="7"/>
        <v>0.97955034965034959</v>
      </c>
      <c r="G193" s="44"/>
      <c r="L193" s="68"/>
      <c r="M193" s="68"/>
    </row>
    <row r="194" spans="1:13" ht="13" x14ac:dyDescent="0.3">
      <c r="A194" s="69">
        <v>12.12974</v>
      </c>
      <c r="B194" s="69">
        <v>13086.61</v>
      </c>
      <c r="C194" s="69">
        <f t="shared" si="6"/>
        <v>0.91514755244755253</v>
      </c>
      <c r="D194" s="68">
        <v>12.12974</v>
      </c>
      <c r="E194" s="44">
        <v>14026.99</v>
      </c>
      <c r="F194" s="44">
        <f t="shared" si="7"/>
        <v>0.98090839160839161</v>
      </c>
      <c r="G194" s="44"/>
      <c r="L194" s="68"/>
      <c r="M194" s="68"/>
    </row>
    <row r="195" spans="1:13" ht="13" x14ac:dyDescent="0.3">
      <c r="A195" s="69">
        <v>12.36758</v>
      </c>
      <c r="B195" s="69">
        <v>13002.64</v>
      </c>
      <c r="C195" s="69">
        <f t="shared" si="6"/>
        <v>0.9092755244755244</v>
      </c>
      <c r="D195" s="68">
        <v>12.36758</v>
      </c>
      <c r="E195" s="44">
        <v>13950.83</v>
      </c>
      <c r="F195" s="44">
        <f t="shared" si="7"/>
        <v>0.97558251748251745</v>
      </c>
      <c r="G195" s="44"/>
      <c r="L195" s="68"/>
      <c r="M195" s="68"/>
    </row>
    <row r="196" spans="1:13" ht="13" x14ac:dyDescent="0.3">
      <c r="A196" s="69">
        <v>12.605420000000001</v>
      </c>
      <c r="B196" s="69">
        <v>12875.45</v>
      </c>
      <c r="C196" s="69">
        <f t="shared" si="6"/>
        <v>0.90038111888111894</v>
      </c>
      <c r="D196" s="68">
        <v>12.605420000000001</v>
      </c>
      <c r="E196" s="44">
        <v>13794.88</v>
      </c>
      <c r="F196" s="44">
        <f t="shared" si="7"/>
        <v>0.96467692307692299</v>
      </c>
      <c r="G196" s="44"/>
      <c r="L196" s="68"/>
      <c r="M196" s="68"/>
    </row>
    <row r="197" spans="1:13" ht="13" x14ac:dyDescent="0.3">
      <c r="A197" s="69">
        <v>12.843249999999999</v>
      </c>
      <c r="B197" s="69">
        <v>12799.33</v>
      </c>
      <c r="C197" s="69">
        <f t="shared" si="6"/>
        <v>0.89505804195804195</v>
      </c>
      <c r="D197" s="68">
        <v>12.843249999999999</v>
      </c>
      <c r="E197" s="44">
        <v>13716.78</v>
      </c>
      <c r="F197" s="44">
        <f t="shared" si="7"/>
        <v>0.95921538461538469</v>
      </c>
      <c r="G197" s="44"/>
      <c r="L197" s="68"/>
      <c r="M197" s="68"/>
    </row>
    <row r="198" spans="1:13" ht="13" x14ac:dyDescent="0.3">
      <c r="A198" s="69">
        <v>13.08109</v>
      </c>
      <c r="B198" s="69">
        <v>12761.09</v>
      </c>
      <c r="C198" s="69">
        <f t="shared" si="6"/>
        <v>0.8923839160839161</v>
      </c>
      <c r="D198" s="68">
        <v>13.08109</v>
      </c>
      <c r="E198" s="44">
        <v>13518.59</v>
      </c>
      <c r="F198" s="44">
        <f t="shared" si="7"/>
        <v>0.94535594405594403</v>
      </c>
      <c r="G198" s="44"/>
      <c r="L198" s="68"/>
      <c r="M198" s="68"/>
    </row>
    <row r="199" spans="1:13" ht="13" x14ac:dyDescent="0.3">
      <c r="A199" s="69">
        <v>13.31893</v>
      </c>
      <c r="B199" s="69">
        <v>12464.55</v>
      </c>
      <c r="C199" s="69">
        <f t="shared" si="6"/>
        <v>0.87164685314685308</v>
      </c>
      <c r="D199" s="68">
        <v>13.31893</v>
      </c>
      <c r="E199" s="44">
        <v>13385.61</v>
      </c>
      <c r="F199" s="44">
        <f t="shared" si="7"/>
        <v>0.9360566433566434</v>
      </c>
      <c r="G199" s="44"/>
      <c r="L199" s="68"/>
      <c r="M199" s="68"/>
    </row>
    <row r="200" spans="1:13" ht="13" x14ac:dyDescent="0.3">
      <c r="A200" s="69">
        <v>13.55677</v>
      </c>
      <c r="B200" s="69">
        <v>12323.55</v>
      </c>
      <c r="C200" s="69">
        <f t="shared" si="6"/>
        <v>0.86178671328671319</v>
      </c>
      <c r="D200" s="68">
        <v>13.55677</v>
      </c>
      <c r="E200" s="44">
        <v>13245.98</v>
      </c>
      <c r="F200" s="44">
        <f t="shared" si="7"/>
        <v>0.92629230769230764</v>
      </c>
      <c r="G200" s="44"/>
      <c r="L200" s="68"/>
      <c r="M200" s="68"/>
    </row>
    <row r="201" spans="1:13" ht="13" x14ac:dyDescent="0.3">
      <c r="A201" s="69">
        <v>13.79461</v>
      </c>
      <c r="B201" s="69">
        <v>12141.13</v>
      </c>
      <c r="C201" s="69">
        <f t="shared" si="6"/>
        <v>0.84903006993006991</v>
      </c>
      <c r="D201" s="68">
        <v>13.79461</v>
      </c>
      <c r="E201" s="44">
        <v>13112.82</v>
      </c>
      <c r="F201" s="44">
        <f t="shared" si="7"/>
        <v>0.91698041958041954</v>
      </c>
      <c r="G201" s="44"/>
      <c r="L201" s="68"/>
      <c r="M201" s="68"/>
    </row>
    <row r="202" spans="1:13" ht="13" x14ac:dyDescent="0.3">
      <c r="A202" s="69">
        <v>14.032439999999999</v>
      </c>
      <c r="B202" s="69">
        <v>12065.65</v>
      </c>
      <c r="C202" s="69">
        <f t="shared" si="6"/>
        <v>0.84375174825174826</v>
      </c>
      <c r="D202" s="68">
        <v>14.032439999999999</v>
      </c>
      <c r="E202" s="44">
        <v>12997.56</v>
      </c>
      <c r="F202" s="44">
        <f t="shared" si="7"/>
        <v>0.90892027972027967</v>
      </c>
      <c r="G202" s="44"/>
      <c r="L202" s="68"/>
      <c r="M202" s="68"/>
    </row>
    <row r="203" spans="1:13" ht="13" x14ac:dyDescent="0.3">
      <c r="A203" s="69">
        <v>14.27028</v>
      </c>
      <c r="B203" s="69">
        <v>11933.43</v>
      </c>
      <c r="C203" s="69">
        <f t="shared" si="6"/>
        <v>0.83450559440559446</v>
      </c>
      <c r="D203" s="68">
        <v>14.27028</v>
      </c>
      <c r="E203" s="44">
        <v>12813.88</v>
      </c>
      <c r="F203" s="44">
        <f t="shared" si="7"/>
        <v>0.89607552447552441</v>
      </c>
      <c r="G203" s="44"/>
      <c r="L203" s="68"/>
      <c r="M203" s="68"/>
    </row>
    <row r="204" spans="1:13" ht="13" x14ac:dyDescent="0.3">
      <c r="A204" s="69">
        <v>14.50812</v>
      </c>
      <c r="B204" s="69">
        <v>11780.13</v>
      </c>
      <c r="C204" s="69">
        <f t="shared" si="6"/>
        <v>0.82378531468531468</v>
      </c>
      <c r="D204" s="68">
        <v>14.50812</v>
      </c>
      <c r="E204" s="44">
        <v>12663.56</v>
      </c>
      <c r="F204" s="44">
        <f t="shared" si="7"/>
        <v>0.88556363636363633</v>
      </c>
      <c r="G204" s="44"/>
      <c r="L204" s="68"/>
      <c r="M204" s="68"/>
    </row>
    <row r="205" spans="1:13" ht="13" x14ac:dyDescent="0.3">
      <c r="A205" s="69">
        <v>14.74596</v>
      </c>
      <c r="B205" s="69">
        <v>11653.4</v>
      </c>
      <c r="C205" s="69">
        <f t="shared" si="6"/>
        <v>0.81492307692307686</v>
      </c>
      <c r="D205" s="68">
        <v>14.74596</v>
      </c>
      <c r="E205" s="44">
        <v>12658.28</v>
      </c>
      <c r="F205" s="44">
        <f t="shared" si="7"/>
        <v>0.88519440559440565</v>
      </c>
      <c r="G205" s="44"/>
      <c r="L205" s="68"/>
      <c r="M205" s="68"/>
    </row>
    <row r="206" spans="1:13" ht="13" x14ac:dyDescent="0.3">
      <c r="A206" s="69">
        <v>14.9838</v>
      </c>
      <c r="B206" s="69">
        <v>11795.79</v>
      </c>
      <c r="C206" s="69">
        <f t="shared" si="6"/>
        <v>0.82488041958041969</v>
      </c>
      <c r="D206" s="68">
        <v>14.9838</v>
      </c>
      <c r="E206" s="44">
        <v>12543.45</v>
      </c>
      <c r="F206" s="44">
        <f t="shared" si="7"/>
        <v>0.87716433566433571</v>
      </c>
      <c r="G206" s="44"/>
      <c r="L206" s="68"/>
      <c r="M206" s="68"/>
    </row>
    <row r="207" spans="1:13" ht="13" x14ac:dyDescent="0.3">
      <c r="A207" s="69">
        <v>15.221629999999999</v>
      </c>
      <c r="B207" s="69">
        <v>11479.05</v>
      </c>
      <c r="C207" s="69">
        <f t="shared" si="6"/>
        <v>0.80273076923076914</v>
      </c>
      <c r="D207" s="68">
        <v>15.221629999999999</v>
      </c>
      <c r="E207" s="44">
        <v>12285.03</v>
      </c>
      <c r="F207" s="44">
        <f t="shared" si="7"/>
        <v>0.85909300699300706</v>
      </c>
      <c r="G207" s="44"/>
      <c r="L207" s="68"/>
      <c r="M207" s="68"/>
    </row>
    <row r="208" spans="1:13" ht="13" x14ac:dyDescent="0.3">
      <c r="A208" s="69">
        <v>15.45947</v>
      </c>
      <c r="B208" s="69">
        <v>11283.2</v>
      </c>
      <c r="C208" s="69">
        <f t="shared" si="6"/>
        <v>0.78903496503496506</v>
      </c>
      <c r="D208" s="68">
        <v>15.45947</v>
      </c>
      <c r="E208" s="44">
        <v>12123.29</v>
      </c>
      <c r="F208" s="44">
        <f t="shared" si="7"/>
        <v>0.84778251748251754</v>
      </c>
      <c r="G208" s="44"/>
      <c r="L208" s="68"/>
      <c r="M208" s="68"/>
    </row>
    <row r="209" spans="1:13" ht="13" x14ac:dyDescent="0.3">
      <c r="A209" s="69">
        <v>15.69731</v>
      </c>
      <c r="B209" s="69">
        <v>11178.91</v>
      </c>
      <c r="C209" s="69">
        <f t="shared" si="6"/>
        <v>0.78174195804195801</v>
      </c>
      <c r="D209" s="68">
        <v>15.69731</v>
      </c>
      <c r="E209" s="44">
        <v>11935.22</v>
      </c>
      <c r="F209" s="44">
        <f t="shared" si="7"/>
        <v>0.83463076923076918</v>
      </c>
      <c r="G209" s="44"/>
      <c r="L209" s="68"/>
      <c r="M209" s="68"/>
    </row>
    <row r="210" spans="1:13" ht="13" x14ac:dyDescent="0.3">
      <c r="A210" s="69">
        <v>15.93515</v>
      </c>
      <c r="B210" s="69">
        <v>11044.39</v>
      </c>
      <c r="C210" s="69">
        <f t="shared" si="6"/>
        <v>0.77233496503496502</v>
      </c>
      <c r="D210" s="68">
        <v>15.93515</v>
      </c>
      <c r="E210" s="44">
        <v>11777.51</v>
      </c>
      <c r="F210" s="44">
        <f t="shared" si="7"/>
        <v>0.82360209790209793</v>
      </c>
      <c r="G210" s="44"/>
      <c r="L210" s="68"/>
      <c r="M210" s="68"/>
    </row>
    <row r="211" spans="1:13" ht="13" x14ac:dyDescent="0.3">
      <c r="A211" s="69">
        <v>16.172989999999999</v>
      </c>
      <c r="B211" s="69">
        <v>10962.08</v>
      </c>
      <c r="C211" s="69">
        <f t="shared" si="6"/>
        <v>0.76657902097902098</v>
      </c>
      <c r="D211" s="68">
        <v>16.172989999999999</v>
      </c>
      <c r="E211" s="44">
        <v>11725.27</v>
      </c>
      <c r="F211" s="44">
        <f t="shared" si="7"/>
        <v>0.81994895104895105</v>
      </c>
      <c r="G211" s="44"/>
      <c r="L211" s="68"/>
      <c r="M211" s="68"/>
    </row>
    <row r="212" spans="1:13" ht="13" x14ac:dyDescent="0.3">
      <c r="A212" s="69">
        <v>16.410820000000001</v>
      </c>
      <c r="B212" s="69">
        <v>10815.9</v>
      </c>
      <c r="C212" s="69">
        <f t="shared" si="6"/>
        <v>0.75635664335664332</v>
      </c>
      <c r="D212" s="68">
        <v>16.410820000000001</v>
      </c>
      <c r="E212" s="44">
        <v>11535.1</v>
      </c>
      <c r="F212" s="44">
        <f t="shared" si="7"/>
        <v>0.80665034965034965</v>
      </c>
      <c r="G212" s="44"/>
      <c r="L212" s="68"/>
      <c r="M212" s="68"/>
    </row>
    <row r="213" spans="1:13" ht="13" x14ac:dyDescent="0.3">
      <c r="A213" s="69">
        <v>16.64866</v>
      </c>
      <c r="B213" s="69">
        <v>10708</v>
      </c>
      <c r="C213" s="69">
        <f t="shared" si="6"/>
        <v>0.7488111888111888</v>
      </c>
      <c r="D213" s="68">
        <v>16.64866</v>
      </c>
      <c r="E213" s="44">
        <v>11385.97</v>
      </c>
      <c r="F213" s="44">
        <f t="shared" si="7"/>
        <v>0.79622167832167823</v>
      </c>
      <c r="G213" s="44"/>
      <c r="L213" s="68"/>
      <c r="M213" s="68"/>
    </row>
    <row r="214" spans="1:13" ht="13" x14ac:dyDescent="0.3">
      <c r="A214" s="69">
        <v>16.886500000000002</v>
      </c>
      <c r="B214" s="69">
        <v>10585.81</v>
      </c>
      <c r="C214" s="69">
        <f t="shared" si="6"/>
        <v>0.74026643356643351</v>
      </c>
      <c r="D214" s="68">
        <v>16.886500000000002</v>
      </c>
      <c r="E214" s="44">
        <v>11222.96</v>
      </c>
      <c r="F214" s="44">
        <f t="shared" si="7"/>
        <v>0.78482237762237761</v>
      </c>
      <c r="G214" s="44"/>
      <c r="L214" s="68"/>
      <c r="M214" s="68"/>
    </row>
    <row r="215" spans="1:13" ht="13" x14ac:dyDescent="0.3">
      <c r="A215" s="69">
        <v>17.12434</v>
      </c>
      <c r="B215" s="69">
        <v>10477.36</v>
      </c>
      <c r="C215" s="69">
        <f t="shared" si="6"/>
        <v>0.73268251748251756</v>
      </c>
      <c r="D215" s="68">
        <v>17.12434</v>
      </c>
      <c r="E215" s="44">
        <v>11053.75</v>
      </c>
      <c r="F215" s="44">
        <f t="shared" si="7"/>
        <v>0.77298951048951048</v>
      </c>
      <c r="G215" s="44"/>
      <c r="L215" s="68"/>
      <c r="M215" s="68"/>
    </row>
    <row r="216" spans="1:13" ht="13" x14ac:dyDescent="0.3">
      <c r="A216" s="69">
        <v>17.362169999999999</v>
      </c>
      <c r="B216" s="69">
        <v>10315.73</v>
      </c>
      <c r="C216" s="69">
        <f t="shared" si="6"/>
        <v>0.7213797202797203</v>
      </c>
      <c r="D216" s="68">
        <v>17.362169999999999</v>
      </c>
      <c r="E216" s="44">
        <v>10867.58</v>
      </c>
      <c r="F216" s="44">
        <f t="shared" si="7"/>
        <v>0.75997062937062931</v>
      </c>
      <c r="G216" s="44"/>
      <c r="L216" s="68"/>
      <c r="M216" s="68"/>
    </row>
    <row r="217" spans="1:13" ht="13" x14ac:dyDescent="0.3">
      <c r="A217" s="69">
        <v>17.600010000000001</v>
      </c>
      <c r="B217" s="69">
        <v>10162.25</v>
      </c>
      <c r="C217" s="69">
        <f t="shared" si="6"/>
        <v>0.71064685314685316</v>
      </c>
      <c r="D217" s="68">
        <v>17.600010000000001</v>
      </c>
      <c r="E217" s="44">
        <v>10697.29</v>
      </c>
      <c r="F217" s="44">
        <f t="shared" si="7"/>
        <v>0.74806223776223779</v>
      </c>
      <c r="G217" s="44"/>
      <c r="L217" s="68"/>
      <c r="M217" s="68"/>
    </row>
    <row r="218" spans="1:13" ht="13" x14ac:dyDescent="0.3">
      <c r="A218" s="69">
        <v>17.83785</v>
      </c>
      <c r="B218" s="69">
        <v>10041.91</v>
      </c>
      <c r="C218" s="69">
        <f t="shared" si="6"/>
        <v>0.70223146853146856</v>
      </c>
      <c r="D218" s="68">
        <v>17.83785</v>
      </c>
      <c r="E218" s="44">
        <v>10495.18</v>
      </c>
      <c r="F218" s="44">
        <f t="shared" si="7"/>
        <v>0.73392867132867134</v>
      </c>
      <c r="G218" s="44"/>
      <c r="L218" s="68"/>
      <c r="M218" s="68"/>
    </row>
    <row r="219" spans="1:13" ht="13" x14ac:dyDescent="0.3">
      <c r="A219" s="69">
        <v>18.075690000000002</v>
      </c>
      <c r="B219" s="69">
        <v>9901.9500000000007</v>
      </c>
      <c r="C219" s="69">
        <f t="shared" si="6"/>
        <v>0.692444055944056</v>
      </c>
      <c r="D219" s="68">
        <v>18.075690000000002</v>
      </c>
      <c r="E219" s="44">
        <v>10319.67</v>
      </c>
      <c r="F219" s="44">
        <f t="shared" si="7"/>
        <v>0.72165524475524478</v>
      </c>
      <c r="G219" s="44"/>
      <c r="L219" s="68"/>
      <c r="M219" s="68"/>
    </row>
    <row r="220" spans="1:13" ht="13" x14ac:dyDescent="0.3">
      <c r="A220" s="69">
        <v>18.31353</v>
      </c>
      <c r="B220" s="69">
        <v>9758.48</v>
      </c>
      <c r="C220" s="69">
        <f t="shared" si="6"/>
        <v>0.68241118881118878</v>
      </c>
      <c r="D220" s="68">
        <v>18.31353</v>
      </c>
      <c r="E220" s="44">
        <v>10187.370000000001</v>
      </c>
      <c r="F220" s="44">
        <f t="shared" si="7"/>
        <v>0.71240349650349655</v>
      </c>
      <c r="G220" s="44"/>
      <c r="L220" s="68"/>
      <c r="M220" s="68"/>
    </row>
    <row r="221" spans="1:13" ht="13" x14ac:dyDescent="0.3">
      <c r="A221" s="69">
        <v>18.551359999999999</v>
      </c>
      <c r="B221" s="69">
        <v>9593.9249999999993</v>
      </c>
      <c r="C221" s="69">
        <f t="shared" si="6"/>
        <v>0.67090384615384613</v>
      </c>
      <c r="D221" s="68">
        <v>18.551359999999999</v>
      </c>
      <c r="E221" s="44">
        <v>10013.06</v>
      </c>
      <c r="F221" s="44">
        <f t="shared" si="7"/>
        <v>0.70021398601398599</v>
      </c>
      <c r="G221" s="44"/>
      <c r="L221" s="68"/>
      <c r="M221" s="68"/>
    </row>
    <row r="222" spans="1:13" ht="13" x14ac:dyDescent="0.3">
      <c r="A222" s="69">
        <v>18.789200000000001</v>
      </c>
      <c r="B222" s="69">
        <v>9472.9989999999998</v>
      </c>
      <c r="C222" s="69">
        <f t="shared" si="6"/>
        <v>0.66244748251748253</v>
      </c>
      <c r="D222" s="68">
        <v>18.789200000000001</v>
      </c>
      <c r="E222" s="44">
        <v>9838.4850000000006</v>
      </c>
      <c r="F222" s="44">
        <f t="shared" si="7"/>
        <v>0.68800594405594406</v>
      </c>
      <c r="G222" s="44"/>
      <c r="L222" s="68"/>
      <c r="M222" s="68"/>
    </row>
    <row r="223" spans="1:13" ht="13" x14ac:dyDescent="0.3">
      <c r="A223" s="69">
        <v>19.02704</v>
      </c>
      <c r="B223" s="69">
        <v>9242.85</v>
      </c>
      <c r="C223" s="69">
        <f t="shared" si="6"/>
        <v>0.64635314685314693</v>
      </c>
      <c r="D223" s="68">
        <v>19.02704</v>
      </c>
      <c r="E223" s="44">
        <v>8635.973</v>
      </c>
      <c r="F223" s="44">
        <f t="shared" si="7"/>
        <v>0.60391419580419581</v>
      </c>
      <c r="G223" s="44"/>
      <c r="L223" s="68"/>
      <c r="M223" s="68"/>
    </row>
    <row r="224" spans="1:13" ht="13" x14ac:dyDescent="0.3">
      <c r="A224" s="69">
        <v>19.264880000000002</v>
      </c>
      <c r="B224" s="69">
        <v>9034.6560000000009</v>
      </c>
      <c r="C224" s="69">
        <f t="shared" si="6"/>
        <v>0.63179412587412598</v>
      </c>
      <c r="D224" s="68">
        <v>19.264880000000002</v>
      </c>
      <c r="E224" s="44">
        <v>2330.143</v>
      </c>
      <c r="F224" s="44">
        <f t="shared" si="7"/>
        <v>0.16294706293706293</v>
      </c>
      <c r="G224" s="44"/>
      <c r="L224" s="68"/>
      <c r="M224" s="68"/>
    </row>
    <row r="225" spans="1:13" ht="13" x14ac:dyDescent="0.3">
      <c r="A225" s="69">
        <v>19.50272</v>
      </c>
      <c r="B225" s="69">
        <v>7290.509</v>
      </c>
      <c r="C225" s="69">
        <f t="shared" si="6"/>
        <v>0.50982580419580414</v>
      </c>
      <c r="D225" s="68">
        <v>19.50272</v>
      </c>
      <c r="E225" s="44">
        <v>550.93209999999999</v>
      </c>
      <c r="F225" s="44">
        <f t="shared" si="7"/>
        <v>3.8526720279720282E-2</v>
      </c>
      <c r="G225" s="44"/>
      <c r="L225" s="68"/>
      <c r="M225" s="68"/>
    </row>
    <row r="226" spans="1:13" ht="13" x14ac:dyDescent="0.3">
      <c r="A226" s="69">
        <v>19.740549999999999</v>
      </c>
      <c r="B226" s="69">
        <v>2139.8809999999999</v>
      </c>
      <c r="C226" s="69">
        <f t="shared" si="6"/>
        <v>0.14964202797202797</v>
      </c>
      <c r="D226" s="68">
        <v>19.740549999999999</v>
      </c>
      <c r="E226" s="44">
        <v>291.44290000000001</v>
      </c>
      <c r="F226" s="44">
        <f t="shared" si="7"/>
        <v>2.0380622377622379E-2</v>
      </c>
      <c r="G226" s="44"/>
      <c r="L226" s="68"/>
      <c r="M226" s="68"/>
    </row>
    <row r="227" spans="1:13" ht="13" x14ac:dyDescent="0.3">
      <c r="A227" s="69">
        <v>19.978390000000001</v>
      </c>
      <c r="B227" s="69">
        <v>559.65530000000001</v>
      </c>
      <c r="C227" s="69">
        <f t="shared" si="6"/>
        <v>3.9136734265734267E-2</v>
      </c>
      <c r="D227" s="68">
        <v>19.978390000000001</v>
      </c>
      <c r="E227" s="44">
        <v>217.81399999999999</v>
      </c>
      <c r="F227" s="44">
        <f t="shared" si="7"/>
        <v>1.5231748251748251E-2</v>
      </c>
      <c r="G227" s="44"/>
      <c r="L227" s="68"/>
      <c r="M227" s="68"/>
    </row>
    <row r="228" spans="1:13" ht="13" x14ac:dyDescent="0.3">
      <c r="A228" s="69">
        <v>20.216229999999999</v>
      </c>
      <c r="B228" s="69">
        <v>284.01029999999997</v>
      </c>
      <c r="C228" s="69">
        <f t="shared" si="6"/>
        <v>1.9860860139860138E-2</v>
      </c>
      <c r="D228" s="68">
        <v>20.216229999999999</v>
      </c>
      <c r="E228" s="44">
        <v>200.5179</v>
      </c>
      <c r="F228" s="44">
        <f t="shared" si="7"/>
        <v>1.4022230769230769E-2</v>
      </c>
      <c r="G228" s="44"/>
      <c r="L228" s="68"/>
      <c r="M228" s="68"/>
    </row>
    <row r="229" spans="1:13" ht="13" x14ac:dyDescent="0.3">
      <c r="A229" s="69">
        <v>20.454070000000002</v>
      </c>
      <c r="B229" s="69">
        <v>235.7895</v>
      </c>
      <c r="C229" s="69">
        <f t="shared" si="6"/>
        <v>1.6488776223776223E-2</v>
      </c>
      <c r="D229" s="68">
        <v>20.454070000000002</v>
      </c>
      <c r="E229" s="44">
        <v>189.74930000000001</v>
      </c>
      <c r="F229" s="44">
        <f t="shared" si="7"/>
        <v>1.3269181818181819E-2</v>
      </c>
      <c r="G229" s="44"/>
      <c r="L229" s="68"/>
      <c r="M229" s="68"/>
    </row>
    <row r="230" spans="1:13" ht="13" x14ac:dyDescent="0.3">
      <c r="A230" s="69">
        <v>20.69191</v>
      </c>
      <c r="B230" s="69">
        <v>219.40649999999999</v>
      </c>
      <c r="C230" s="69">
        <f t="shared" si="6"/>
        <v>1.5343111888111887E-2</v>
      </c>
      <c r="D230" s="68">
        <v>20.69191</v>
      </c>
      <c r="E230" s="44">
        <v>186.31030000000001</v>
      </c>
      <c r="F230" s="44">
        <f t="shared" si="7"/>
        <v>1.3028692307692309E-2</v>
      </c>
      <c r="G230" s="44"/>
      <c r="L230" s="68"/>
      <c r="M230" s="68"/>
    </row>
    <row r="231" spans="1:13" ht="13" x14ac:dyDescent="0.3">
      <c r="A231" s="69">
        <v>20.929739999999999</v>
      </c>
      <c r="B231" s="69">
        <v>210.1361</v>
      </c>
      <c r="C231" s="69">
        <f t="shared" si="6"/>
        <v>1.4694832167832168E-2</v>
      </c>
      <c r="D231" s="68">
        <v>20.929739999999999</v>
      </c>
      <c r="E231" s="44">
        <v>174.86760000000001</v>
      </c>
      <c r="F231" s="44">
        <f t="shared" si="7"/>
        <v>1.2228503496503498E-2</v>
      </c>
      <c r="G231" s="44"/>
      <c r="L231" s="68"/>
      <c r="M231" s="68"/>
    </row>
    <row r="232" spans="1:13" ht="13" x14ac:dyDescent="0.3">
      <c r="A232" s="69">
        <v>21.167580000000001</v>
      </c>
      <c r="B232" s="69">
        <v>200.34870000000001</v>
      </c>
      <c r="C232" s="69">
        <f t="shared" si="6"/>
        <v>1.4010398601398601E-2</v>
      </c>
      <c r="D232" s="68">
        <v>21.167580000000001</v>
      </c>
      <c r="E232" s="44">
        <v>172.53030000000001</v>
      </c>
      <c r="F232" s="44">
        <f t="shared" si="7"/>
        <v>1.2065055944055944E-2</v>
      </c>
      <c r="G232" s="44"/>
      <c r="L232" s="68"/>
      <c r="M232" s="68"/>
    </row>
    <row r="233" spans="1:13" ht="13" x14ac:dyDescent="0.3">
      <c r="A233" s="69">
        <v>21.405419999999999</v>
      </c>
      <c r="B233" s="69">
        <v>193.63419999999999</v>
      </c>
      <c r="C233" s="69">
        <f t="shared" si="6"/>
        <v>1.3540853146853146E-2</v>
      </c>
      <c r="D233" s="68">
        <v>21.405419999999999</v>
      </c>
      <c r="E233" s="44">
        <v>0</v>
      </c>
      <c r="F233" s="44">
        <f t="shared" si="7"/>
        <v>0</v>
      </c>
      <c r="G233" s="44"/>
      <c r="L233" s="68"/>
      <c r="M233" s="68"/>
    </row>
    <row r="234" spans="1:13" ht="13" x14ac:dyDescent="0.3">
      <c r="A234" s="69">
        <v>21.643260000000001</v>
      </c>
      <c r="B234" s="69">
        <v>188.46680000000001</v>
      </c>
      <c r="C234" s="69">
        <f t="shared" si="6"/>
        <v>1.3179496503496504E-2</v>
      </c>
      <c r="D234" s="68">
        <v>21.643260000000001</v>
      </c>
      <c r="E234" s="44">
        <v>0</v>
      </c>
      <c r="F234" s="44">
        <f t="shared" si="7"/>
        <v>0</v>
      </c>
      <c r="G234" s="44"/>
      <c r="L234" s="68"/>
      <c r="M234" s="68"/>
    </row>
    <row r="235" spans="1:13" ht="13" x14ac:dyDescent="0.3">
      <c r="A235" s="69">
        <v>21.8811</v>
      </c>
      <c r="B235" s="69">
        <v>185.66470000000001</v>
      </c>
      <c r="C235" s="69">
        <f t="shared" si="6"/>
        <v>1.2983545454545456E-2</v>
      </c>
      <c r="D235" s="68">
        <v>21.8811</v>
      </c>
      <c r="E235" s="44">
        <v>0</v>
      </c>
      <c r="F235" s="44">
        <f t="shared" si="7"/>
        <v>0</v>
      </c>
      <c r="G235" s="44"/>
      <c r="L235" s="68"/>
      <c r="M235" s="68"/>
    </row>
    <row r="236" spans="1:13" ht="13" x14ac:dyDescent="0.3">
      <c r="A236" s="69">
        <v>22.118929999999999</v>
      </c>
      <c r="B236" s="69">
        <v>182.2148</v>
      </c>
      <c r="C236" s="69">
        <f t="shared" si="6"/>
        <v>1.2742293706293706E-2</v>
      </c>
      <c r="D236" s="68">
        <v>22.118929999999999</v>
      </c>
      <c r="E236" s="44">
        <v>0</v>
      </c>
      <c r="F236" s="44">
        <f t="shared" si="7"/>
        <v>0</v>
      </c>
      <c r="G236" s="44"/>
      <c r="L236" s="68"/>
      <c r="M236" s="68"/>
    </row>
    <row r="237" spans="1:13" ht="13" x14ac:dyDescent="0.3">
      <c r="A237" s="69">
        <v>22.356770000000001</v>
      </c>
      <c r="B237" s="69">
        <v>176.303</v>
      </c>
      <c r="C237" s="69">
        <f t="shared" si="6"/>
        <v>1.2328881118881118E-2</v>
      </c>
      <c r="D237" s="68">
        <v>22.356770000000001</v>
      </c>
      <c r="E237" s="44">
        <v>0</v>
      </c>
      <c r="F237" s="44">
        <f t="shared" si="7"/>
        <v>0</v>
      </c>
      <c r="G237" s="44"/>
      <c r="L237" s="68"/>
      <c r="M237" s="68"/>
    </row>
    <row r="238" spans="1:13" ht="13" x14ac:dyDescent="0.3">
      <c r="A238" s="69">
        <v>22.594609999999999</v>
      </c>
      <c r="B238" s="69">
        <v>174.46350000000001</v>
      </c>
      <c r="C238" s="69">
        <f t="shared" si="6"/>
        <v>1.2200244755244756E-2</v>
      </c>
      <c r="D238" s="68">
        <v>22.594609999999999</v>
      </c>
      <c r="E238" s="44">
        <v>0</v>
      </c>
      <c r="F238" s="44">
        <f t="shared" si="7"/>
        <v>0</v>
      </c>
      <c r="G238" s="44"/>
      <c r="L238" s="68"/>
      <c r="M238" s="68"/>
    </row>
    <row r="239" spans="1:13" ht="13" x14ac:dyDescent="0.3">
      <c r="A239" s="69">
        <v>22.832450000000001</v>
      </c>
      <c r="B239" s="69">
        <v>176.7012</v>
      </c>
      <c r="C239" s="69">
        <f t="shared" si="6"/>
        <v>1.2356727272727273E-2</v>
      </c>
      <c r="D239" s="68">
        <v>22.832450000000001</v>
      </c>
      <c r="E239" s="44">
        <v>0</v>
      </c>
      <c r="F239" s="44">
        <f t="shared" si="7"/>
        <v>0</v>
      </c>
      <c r="G239" s="44"/>
      <c r="L239" s="68"/>
      <c r="M239" s="68"/>
    </row>
    <row r="240" spans="1:13" x14ac:dyDescent="0.25">
      <c r="A240"/>
      <c r="B240"/>
      <c r="C240"/>
      <c r="D240"/>
      <c r="E240"/>
      <c r="F240"/>
      <c r="G240"/>
      <c r="L240" s="68"/>
      <c r="M240" s="68"/>
    </row>
    <row r="241" spans="1:13" x14ac:dyDescent="0.25">
      <c r="A241"/>
      <c r="B241"/>
      <c r="C241"/>
      <c r="D241"/>
      <c r="E241"/>
      <c r="F241"/>
      <c r="G241"/>
      <c r="L241" s="68"/>
      <c r="M241" s="68"/>
    </row>
    <row r="242" spans="1:13" x14ac:dyDescent="0.25">
      <c r="A242"/>
      <c r="B242"/>
      <c r="C242"/>
      <c r="D242"/>
      <c r="E242"/>
      <c r="F242"/>
      <c r="G242"/>
      <c r="L242" s="68"/>
      <c r="M242" s="68"/>
    </row>
    <row r="243" spans="1:13" x14ac:dyDescent="0.25">
      <c r="A243"/>
      <c r="B243"/>
      <c r="C243"/>
      <c r="D243"/>
      <c r="E243"/>
      <c r="F243"/>
      <c r="G243"/>
      <c r="L243" s="68"/>
      <c r="M243" s="68"/>
    </row>
    <row r="244" spans="1:13" x14ac:dyDescent="0.25">
      <c r="A244"/>
      <c r="B244"/>
      <c r="C244"/>
      <c r="D244"/>
      <c r="E244"/>
      <c r="F244"/>
      <c r="G244"/>
      <c r="L244" s="68"/>
      <c r="M244" s="68"/>
    </row>
    <row r="245" spans="1:13" x14ac:dyDescent="0.25">
      <c r="A245"/>
      <c r="B245"/>
      <c r="C245"/>
      <c r="D245"/>
      <c r="E245"/>
      <c r="F245"/>
      <c r="G245"/>
      <c r="L245" s="68"/>
      <c r="M245" s="68"/>
    </row>
    <row r="246" spans="1:13" x14ac:dyDescent="0.25">
      <c r="A246"/>
      <c r="B246"/>
      <c r="C246"/>
      <c r="D246"/>
      <c r="E246"/>
      <c r="F246"/>
      <c r="G246"/>
      <c r="L246" s="68"/>
      <c r="M246" s="68"/>
    </row>
    <row r="247" spans="1:13" x14ac:dyDescent="0.25">
      <c r="A247"/>
      <c r="B247"/>
      <c r="C247"/>
      <c r="D247"/>
      <c r="E247"/>
      <c r="F247"/>
      <c r="G247"/>
      <c r="L247" s="68"/>
      <c r="M247" s="68"/>
    </row>
    <row r="248" spans="1:13" x14ac:dyDescent="0.25">
      <c r="A248"/>
      <c r="B248"/>
      <c r="C248"/>
      <c r="D248"/>
      <c r="E248"/>
      <c r="F248"/>
      <c r="G248"/>
      <c r="L248" s="68"/>
      <c r="M248" s="68"/>
    </row>
    <row r="249" spans="1:13" x14ac:dyDescent="0.25">
      <c r="A249"/>
      <c r="B249"/>
      <c r="C249"/>
      <c r="D249"/>
      <c r="E249"/>
      <c r="F249"/>
      <c r="G249"/>
      <c r="L249" s="68"/>
      <c r="M249" s="68"/>
    </row>
    <row r="250" spans="1:13" x14ac:dyDescent="0.25">
      <c r="A250"/>
      <c r="B250"/>
      <c r="C250"/>
      <c r="D250"/>
      <c r="E250"/>
      <c r="F250"/>
      <c r="G250"/>
      <c r="L250" s="68"/>
      <c r="M250" s="68"/>
    </row>
    <row r="251" spans="1:13" x14ac:dyDescent="0.25">
      <c r="A251"/>
      <c r="B251"/>
      <c r="C251"/>
      <c r="D251"/>
      <c r="E251"/>
      <c r="F251"/>
      <c r="G251"/>
      <c r="L251" s="68"/>
      <c r="M251" s="68"/>
    </row>
    <row r="252" spans="1:13" x14ac:dyDescent="0.25">
      <c r="A252"/>
      <c r="B252"/>
      <c r="C252"/>
      <c r="D252"/>
      <c r="E252"/>
      <c r="F252"/>
      <c r="G252"/>
      <c r="L252" s="68"/>
      <c r="M252" s="68"/>
    </row>
    <row r="253" spans="1:13" x14ac:dyDescent="0.25">
      <c r="A253"/>
      <c r="B253"/>
      <c r="C253"/>
      <c r="D253"/>
      <c r="E253"/>
      <c r="F253"/>
      <c r="G253"/>
      <c r="L253" s="68"/>
      <c r="M253" s="68"/>
    </row>
    <row r="254" spans="1:13" x14ac:dyDescent="0.25">
      <c r="A254"/>
      <c r="B254"/>
      <c r="C254"/>
      <c r="D254"/>
      <c r="E254"/>
      <c r="F254"/>
      <c r="G254"/>
      <c r="L254" s="68"/>
      <c r="M254" s="68"/>
    </row>
    <row r="255" spans="1:13" x14ac:dyDescent="0.25">
      <c r="A255"/>
      <c r="B255"/>
      <c r="C255"/>
      <c r="D255"/>
      <c r="E255"/>
      <c r="F255"/>
      <c r="G255"/>
      <c r="L255" s="68"/>
      <c r="M255" s="68"/>
    </row>
    <row r="256" spans="1:13" x14ac:dyDescent="0.25">
      <c r="A256"/>
      <c r="B256"/>
      <c r="C256"/>
      <c r="D256"/>
      <c r="E256"/>
      <c r="F256"/>
      <c r="G256"/>
      <c r="L256" s="68"/>
      <c r="M256" s="68"/>
    </row>
    <row r="257" spans="1:13" x14ac:dyDescent="0.25">
      <c r="A257"/>
      <c r="B257"/>
      <c r="C257"/>
      <c r="D257"/>
      <c r="E257"/>
      <c r="F257"/>
      <c r="G257"/>
      <c r="L257" s="68"/>
      <c r="M257" s="68"/>
    </row>
    <row r="258" spans="1:13" x14ac:dyDescent="0.25">
      <c r="A258"/>
      <c r="B258"/>
      <c r="C258"/>
      <c r="D258"/>
      <c r="E258"/>
      <c r="F258"/>
      <c r="G258"/>
      <c r="L258" s="68"/>
      <c r="M258" s="68"/>
    </row>
    <row r="259" spans="1:13" x14ac:dyDescent="0.25">
      <c r="A259"/>
      <c r="B259"/>
      <c r="C259"/>
      <c r="D259"/>
      <c r="E259"/>
      <c r="F259"/>
      <c r="G259"/>
      <c r="L259" s="68"/>
      <c r="M259" s="68"/>
    </row>
    <row r="260" spans="1:13" x14ac:dyDescent="0.25">
      <c r="A260"/>
      <c r="B260"/>
      <c r="C260"/>
      <c r="D260"/>
      <c r="E260"/>
      <c r="F260"/>
      <c r="G260"/>
      <c r="L260" s="68"/>
      <c r="M260" s="68"/>
    </row>
    <row r="261" spans="1:13" x14ac:dyDescent="0.25">
      <c r="A261"/>
      <c r="B261"/>
      <c r="C261"/>
      <c r="D261"/>
      <c r="E261"/>
      <c r="F261"/>
      <c r="G261"/>
      <c r="L261" s="68"/>
      <c r="M261" s="68"/>
    </row>
    <row r="262" spans="1:13" x14ac:dyDescent="0.25">
      <c r="A262"/>
      <c r="B262"/>
      <c r="C262"/>
      <c r="D262"/>
      <c r="E262"/>
      <c r="F262"/>
      <c r="G262"/>
      <c r="L262" s="68"/>
      <c r="M262" s="68"/>
    </row>
    <row r="263" spans="1:13" x14ac:dyDescent="0.25">
      <c r="A263"/>
      <c r="B263"/>
      <c r="C263"/>
      <c r="D263"/>
      <c r="E263"/>
      <c r="F263"/>
      <c r="G263"/>
      <c r="L263" s="68"/>
      <c r="M263" s="68"/>
    </row>
    <row r="264" spans="1:13" x14ac:dyDescent="0.25">
      <c r="A264"/>
      <c r="B264"/>
      <c r="C264"/>
      <c r="D264"/>
      <c r="E264"/>
      <c r="F264"/>
      <c r="G264"/>
      <c r="L264" s="68"/>
      <c r="M264" s="68"/>
    </row>
    <row r="265" spans="1:13" x14ac:dyDescent="0.25">
      <c r="A265"/>
      <c r="B265"/>
      <c r="C265"/>
      <c r="D265"/>
      <c r="E265"/>
      <c r="F265"/>
      <c r="G265"/>
      <c r="L265" s="68"/>
      <c r="M265" s="68"/>
    </row>
    <row r="266" spans="1:13" x14ac:dyDescent="0.25">
      <c r="A266"/>
      <c r="B266"/>
      <c r="C266"/>
      <c r="D266"/>
      <c r="E266"/>
      <c r="F266"/>
      <c r="G266"/>
      <c r="L266" s="68"/>
      <c r="M266" s="68"/>
    </row>
    <row r="267" spans="1:13" x14ac:dyDescent="0.25">
      <c r="A267"/>
      <c r="B267"/>
      <c r="C267"/>
      <c r="D267"/>
      <c r="E267"/>
      <c r="F267"/>
      <c r="G267"/>
      <c r="L267" s="68"/>
      <c r="M267" s="68"/>
    </row>
    <row r="268" spans="1:13" x14ac:dyDescent="0.25">
      <c r="A268"/>
      <c r="B268"/>
      <c r="C268"/>
      <c r="D268"/>
      <c r="E268"/>
      <c r="F268"/>
      <c r="G268"/>
      <c r="L268" s="68"/>
      <c r="M268" s="68"/>
    </row>
    <row r="269" spans="1:13" x14ac:dyDescent="0.25">
      <c r="A269"/>
      <c r="B269"/>
      <c r="C269"/>
      <c r="D269"/>
      <c r="E269"/>
      <c r="F269"/>
      <c r="G269"/>
      <c r="L269" s="68"/>
      <c r="M269" s="68"/>
    </row>
    <row r="270" spans="1:13" x14ac:dyDescent="0.25">
      <c r="A270"/>
      <c r="B270"/>
      <c r="C270"/>
      <c r="D270"/>
      <c r="E270"/>
      <c r="F270"/>
      <c r="G270"/>
      <c r="L270" s="68"/>
      <c r="M270" s="68"/>
    </row>
    <row r="271" spans="1:13" x14ac:dyDescent="0.25">
      <c r="A271"/>
      <c r="B271"/>
      <c r="C271"/>
      <c r="D271"/>
      <c r="E271"/>
      <c r="F271"/>
      <c r="G271"/>
      <c r="L271" s="68"/>
      <c r="M271" s="68"/>
    </row>
    <row r="272" spans="1:13" x14ac:dyDescent="0.25">
      <c r="A272"/>
      <c r="B272"/>
      <c r="C272"/>
      <c r="D272"/>
      <c r="E272"/>
      <c r="F272"/>
      <c r="G272"/>
      <c r="L272" s="68"/>
      <c r="M272" s="68"/>
    </row>
    <row r="273" spans="1:13" x14ac:dyDescent="0.25">
      <c r="A273"/>
      <c r="B273"/>
      <c r="C273"/>
      <c r="D273"/>
      <c r="E273"/>
      <c r="F273"/>
      <c r="G273"/>
      <c r="L273" s="68"/>
      <c r="M273" s="68"/>
    </row>
    <row r="274" spans="1:13" x14ac:dyDescent="0.25">
      <c r="A274"/>
      <c r="B274"/>
      <c r="C274"/>
      <c r="D274"/>
      <c r="E274"/>
      <c r="F274"/>
      <c r="G274"/>
      <c r="L274" s="68"/>
      <c r="M274" s="68"/>
    </row>
    <row r="275" spans="1:13" x14ac:dyDescent="0.25">
      <c r="A275"/>
      <c r="B275"/>
      <c r="C275"/>
      <c r="D275"/>
      <c r="E275"/>
      <c r="F275"/>
      <c r="G275"/>
      <c r="L275" s="68"/>
      <c r="M275" s="68"/>
    </row>
    <row r="276" spans="1:13" x14ac:dyDescent="0.25">
      <c r="A276"/>
      <c r="B276"/>
      <c r="C276"/>
      <c r="D276"/>
      <c r="E276"/>
      <c r="F276"/>
      <c r="G276"/>
      <c r="L276" s="68"/>
      <c r="M276" s="68"/>
    </row>
    <row r="277" spans="1:13" x14ac:dyDescent="0.25">
      <c r="A277"/>
      <c r="B277"/>
      <c r="C277"/>
      <c r="D277"/>
      <c r="E277"/>
      <c r="F277"/>
      <c r="G277"/>
      <c r="L277" s="68"/>
      <c r="M277" s="68"/>
    </row>
    <row r="278" spans="1:13" x14ac:dyDescent="0.25">
      <c r="A278"/>
      <c r="B278"/>
      <c r="C278"/>
      <c r="D278"/>
      <c r="E278"/>
      <c r="F278"/>
      <c r="G278"/>
      <c r="L278" s="68"/>
      <c r="M278" s="68"/>
    </row>
    <row r="279" spans="1:13" x14ac:dyDescent="0.25">
      <c r="A279"/>
      <c r="B279"/>
      <c r="C279"/>
      <c r="D279"/>
      <c r="E279"/>
      <c r="F279"/>
      <c r="G279"/>
      <c r="L279" s="68"/>
      <c r="M279" s="68"/>
    </row>
    <row r="280" spans="1:13" x14ac:dyDescent="0.25">
      <c r="A280"/>
      <c r="B280"/>
      <c r="C280"/>
      <c r="D280"/>
      <c r="E280"/>
      <c r="F280"/>
      <c r="G280"/>
      <c r="L280" s="68"/>
      <c r="M280" s="68"/>
    </row>
    <row r="281" spans="1:13" x14ac:dyDescent="0.25">
      <c r="A281"/>
      <c r="B281"/>
      <c r="C281"/>
      <c r="D281"/>
      <c r="E281"/>
      <c r="F281"/>
      <c r="G281"/>
      <c r="L281" s="68"/>
      <c r="M281" s="68"/>
    </row>
    <row r="282" spans="1:13" x14ac:dyDescent="0.25">
      <c r="A282"/>
      <c r="B282"/>
      <c r="C282"/>
      <c r="D282"/>
      <c r="E282"/>
      <c r="F282"/>
      <c r="G282"/>
      <c r="L282" s="68"/>
      <c r="M282" s="68"/>
    </row>
    <row r="283" spans="1:13" x14ac:dyDescent="0.25">
      <c r="A283"/>
      <c r="B283"/>
      <c r="C283"/>
      <c r="D283"/>
      <c r="E283"/>
      <c r="F283"/>
      <c r="G283"/>
      <c r="L283" s="68"/>
      <c r="M283" s="68"/>
    </row>
    <row r="284" spans="1:13" x14ac:dyDescent="0.25">
      <c r="A284"/>
      <c r="B284"/>
      <c r="C284"/>
      <c r="D284"/>
      <c r="E284"/>
      <c r="F284"/>
      <c r="G284"/>
      <c r="L284" s="68"/>
      <c r="M284" s="68"/>
    </row>
    <row r="285" spans="1:13" x14ac:dyDescent="0.25">
      <c r="A285"/>
      <c r="B285"/>
      <c r="C285"/>
      <c r="D285"/>
      <c r="E285"/>
      <c r="F285"/>
      <c r="G285"/>
      <c r="L285" s="68"/>
      <c r="M285" s="68"/>
    </row>
    <row r="286" spans="1:13" x14ac:dyDescent="0.25">
      <c r="A286"/>
      <c r="B286"/>
      <c r="C286"/>
      <c r="D286"/>
      <c r="E286"/>
      <c r="F286"/>
      <c r="G286"/>
      <c r="L286" s="68"/>
      <c r="M286" s="68"/>
    </row>
    <row r="287" spans="1:13" x14ac:dyDescent="0.25">
      <c r="A287"/>
      <c r="B287"/>
      <c r="C287"/>
      <c r="D287"/>
      <c r="E287"/>
      <c r="F287"/>
      <c r="G287"/>
      <c r="L287" s="68"/>
      <c r="M287" s="68"/>
    </row>
    <row r="288" spans="1:13" x14ac:dyDescent="0.25">
      <c r="A288"/>
      <c r="B288"/>
      <c r="C288"/>
      <c r="D288"/>
      <c r="E288"/>
      <c r="F288"/>
      <c r="G288"/>
      <c r="L288" s="68"/>
      <c r="M288" s="68"/>
    </row>
    <row r="289" spans="1:13" x14ac:dyDescent="0.25">
      <c r="A289"/>
      <c r="B289"/>
      <c r="C289"/>
      <c r="D289"/>
      <c r="E289"/>
      <c r="F289"/>
      <c r="G289"/>
      <c r="L289" s="68"/>
      <c r="M289" s="68"/>
    </row>
    <row r="290" spans="1:13" x14ac:dyDescent="0.25">
      <c r="A290"/>
      <c r="B290"/>
      <c r="C290"/>
      <c r="D290"/>
      <c r="E290"/>
      <c r="F290"/>
      <c r="G290"/>
      <c r="L290" s="68"/>
      <c r="M290" s="68"/>
    </row>
    <row r="291" spans="1:13" x14ac:dyDescent="0.25">
      <c r="A291"/>
      <c r="B291"/>
      <c r="C291"/>
      <c r="D291"/>
      <c r="E291"/>
      <c r="F291"/>
      <c r="G291"/>
      <c r="L291" s="68"/>
      <c r="M291" s="68"/>
    </row>
    <row r="292" spans="1:13" x14ac:dyDescent="0.25">
      <c r="A292"/>
      <c r="B292"/>
      <c r="C292"/>
      <c r="D292"/>
      <c r="E292"/>
      <c r="F292"/>
      <c r="G292"/>
      <c r="L292" s="68"/>
      <c r="M292" s="68"/>
    </row>
    <row r="293" spans="1:13" x14ac:dyDescent="0.25">
      <c r="A293"/>
      <c r="B293"/>
      <c r="C293"/>
      <c r="D293"/>
      <c r="E293"/>
      <c r="F293"/>
      <c r="G293"/>
      <c r="L293" s="68"/>
      <c r="M293" s="68"/>
    </row>
    <row r="294" spans="1:13" x14ac:dyDescent="0.25">
      <c r="A294"/>
      <c r="B294"/>
      <c r="C294"/>
      <c r="D294"/>
      <c r="E294"/>
      <c r="F294"/>
      <c r="G294"/>
      <c r="L294" s="68"/>
      <c r="M294" s="68"/>
    </row>
    <row r="295" spans="1:13" x14ac:dyDescent="0.25">
      <c r="A295"/>
      <c r="B295"/>
      <c r="C295"/>
      <c r="D295"/>
      <c r="E295"/>
      <c r="F295"/>
      <c r="G295"/>
      <c r="L295" s="68"/>
      <c r="M295" s="68"/>
    </row>
    <row r="296" spans="1:13" x14ac:dyDescent="0.25">
      <c r="A296"/>
      <c r="B296"/>
      <c r="C296"/>
      <c r="D296"/>
      <c r="E296"/>
      <c r="F296"/>
      <c r="G296"/>
      <c r="L296" s="68"/>
      <c r="M296" s="68"/>
    </row>
    <row r="297" spans="1:13" x14ac:dyDescent="0.25">
      <c r="A297"/>
      <c r="B297"/>
      <c r="C297"/>
      <c r="D297"/>
      <c r="E297"/>
      <c r="F297"/>
      <c r="G297"/>
      <c r="L297" s="68"/>
      <c r="M297" s="68"/>
    </row>
    <row r="298" spans="1:13" x14ac:dyDescent="0.25">
      <c r="A298"/>
      <c r="B298"/>
      <c r="C298"/>
      <c r="D298"/>
      <c r="E298"/>
      <c r="F298"/>
      <c r="G298"/>
      <c r="L298" s="68"/>
      <c r="M298" s="68"/>
    </row>
    <row r="299" spans="1:13" x14ac:dyDescent="0.25">
      <c r="A299"/>
      <c r="B299"/>
      <c r="C299"/>
      <c r="D299"/>
      <c r="E299"/>
      <c r="F299"/>
      <c r="G299"/>
      <c r="L299" s="68"/>
      <c r="M299" s="68"/>
    </row>
    <row r="300" spans="1:13" x14ac:dyDescent="0.25">
      <c r="A300"/>
      <c r="B300"/>
      <c r="C300"/>
      <c r="D300"/>
      <c r="E300"/>
      <c r="F300"/>
      <c r="G300"/>
      <c r="L300" s="68"/>
      <c r="M300" s="68"/>
    </row>
    <row r="301" spans="1:13" x14ac:dyDescent="0.25">
      <c r="A301"/>
      <c r="B301"/>
      <c r="C301"/>
      <c r="D301"/>
      <c r="E301"/>
      <c r="F301"/>
      <c r="G301"/>
      <c r="L301" s="68"/>
      <c r="M301" s="68"/>
    </row>
    <row r="302" spans="1:13" x14ac:dyDescent="0.25">
      <c r="A302"/>
      <c r="B302"/>
      <c r="C302"/>
      <c r="D302"/>
      <c r="E302"/>
      <c r="F302"/>
      <c r="G302"/>
      <c r="L302" s="68"/>
      <c r="M302" s="68"/>
    </row>
    <row r="303" spans="1:13" x14ac:dyDescent="0.25">
      <c r="A303"/>
      <c r="B303"/>
      <c r="C303"/>
      <c r="D303"/>
      <c r="E303"/>
      <c r="F303"/>
      <c r="G303"/>
      <c r="L303" s="68"/>
      <c r="M303" s="68"/>
    </row>
    <row r="304" spans="1:13" x14ac:dyDescent="0.25">
      <c r="A304"/>
      <c r="B304"/>
      <c r="C304"/>
      <c r="D304"/>
      <c r="E304"/>
      <c r="F304"/>
      <c r="G304"/>
      <c r="L304" s="68"/>
      <c r="M304" s="68"/>
    </row>
    <row r="305" spans="1:13" x14ac:dyDescent="0.25">
      <c r="A305"/>
      <c r="B305"/>
      <c r="C305"/>
      <c r="D305"/>
      <c r="E305"/>
      <c r="F305"/>
      <c r="G305"/>
      <c r="L305" s="68"/>
      <c r="M305" s="68"/>
    </row>
    <row r="306" spans="1:13" x14ac:dyDescent="0.25">
      <c r="A306"/>
      <c r="B306"/>
      <c r="C306"/>
      <c r="D306"/>
      <c r="E306"/>
      <c r="F306"/>
      <c r="G306"/>
      <c r="L306" s="68"/>
      <c r="M306" s="68"/>
    </row>
    <row r="307" spans="1:13" x14ac:dyDescent="0.25">
      <c r="A307"/>
      <c r="B307"/>
      <c r="C307"/>
      <c r="D307"/>
      <c r="E307"/>
      <c r="F307"/>
      <c r="G307"/>
      <c r="L307" s="68"/>
      <c r="M307" s="68"/>
    </row>
    <row r="308" spans="1:13" x14ac:dyDescent="0.25">
      <c r="A308"/>
      <c r="B308"/>
      <c r="C308"/>
      <c r="D308"/>
      <c r="E308"/>
      <c r="F308"/>
      <c r="G308"/>
      <c r="L308" s="68"/>
      <c r="M308" s="68"/>
    </row>
    <row r="309" spans="1:13" x14ac:dyDescent="0.25">
      <c r="A309"/>
      <c r="B309"/>
      <c r="C309"/>
      <c r="D309"/>
      <c r="E309"/>
      <c r="F309"/>
      <c r="G309"/>
      <c r="L309" s="68"/>
      <c r="M309" s="68"/>
    </row>
    <row r="310" spans="1:13" x14ac:dyDescent="0.25">
      <c r="A310"/>
      <c r="B310"/>
      <c r="C310"/>
      <c r="D310"/>
      <c r="E310"/>
      <c r="F310"/>
      <c r="G310"/>
      <c r="L310" s="68"/>
      <c r="M310" s="68"/>
    </row>
    <row r="311" spans="1:13" x14ac:dyDescent="0.25">
      <c r="A311"/>
      <c r="B311"/>
      <c r="C311"/>
      <c r="D311"/>
      <c r="E311"/>
      <c r="F311"/>
      <c r="G311"/>
      <c r="L311" s="68"/>
      <c r="M311" s="68"/>
    </row>
    <row r="312" spans="1:13" x14ac:dyDescent="0.25">
      <c r="A312"/>
      <c r="B312"/>
      <c r="C312"/>
      <c r="D312"/>
      <c r="E312"/>
      <c r="F312"/>
      <c r="G312"/>
      <c r="L312" s="68"/>
      <c r="M312" s="68"/>
    </row>
    <row r="313" spans="1:13" x14ac:dyDescent="0.25">
      <c r="A313"/>
      <c r="B313"/>
      <c r="C313"/>
      <c r="D313"/>
      <c r="E313"/>
      <c r="F313"/>
      <c r="G313"/>
      <c r="L313" s="68"/>
      <c r="M313" s="68"/>
    </row>
    <row r="314" spans="1:13" x14ac:dyDescent="0.25">
      <c r="A314"/>
      <c r="B314"/>
      <c r="C314"/>
      <c r="D314"/>
      <c r="E314"/>
      <c r="F314"/>
      <c r="G314"/>
      <c r="L314" s="68"/>
      <c r="M314" s="68"/>
    </row>
    <row r="315" spans="1:13" x14ac:dyDescent="0.25">
      <c r="A315"/>
      <c r="B315"/>
      <c r="C315"/>
      <c r="D315"/>
      <c r="E315"/>
      <c r="F315"/>
      <c r="G315"/>
      <c r="L315" s="68"/>
      <c r="M315" s="68"/>
    </row>
    <row r="316" spans="1:13" x14ac:dyDescent="0.25">
      <c r="A316"/>
      <c r="B316"/>
      <c r="C316"/>
      <c r="D316"/>
      <c r="E316"/>
      <c r="F316"/>
      <c r="G316"/>
      <c r="L316" s="68"/>
      <c r="M316" s="68"/>
    </row>
    <row r="317" spans="1:13" x14ac:dyDescent="0.25">
      <c r="A317"/>
      <c r="B317"/>
      <c r="C317"/>
      <c r="D317"/>
      <c r="E317"/>
      <c r="F317"/>
      <c r="G317"/>
      <c r="L317" s="68"/>
      <c r="M317" s="68"/>
    </row>
    <row r="318" spans="1:13" x14ac:dyDescent="0.25">
      <c r="A318"/>
      <c r="B318"/>
      <c r="C318"/>
      <c r="D318"/>
      <c r="E318"/>
      <c r="F318"/>
      <c r="G318"/>
      <c r="L318" s="68"/>
      <c r="M318" s="68"/>
    </row>
    <row r="319" spans="1:13" x14ac:dyDescent="0.25">
      <c r="A319"/>
      <c r="B319"/>
      <c r="C319"/>
      <c r="D319"/>
      <c r="E319"/>
      <c r="F319"/>
      <c r="G319"/>
      <c r="L319" s="68"/>
      <c r="M319" s="68"/>
    </row>
    <row r="320" spans="1:13" x14ac:dyDescent="0.25">
      <c r="A320"/>
      <c r="B320"/>
      <c r="C320"/>
      <c r="D320"/>
      <c r="E320"/>
      <c r="F320"/>
      <c r="G320"/>
      <c r="L320" s="68"/>
      <c r="M320" s="68"/>
    </row>
    <row r="321" spans="1:13" x14ac:dyDescent="0.25">
      <c r="A321"/>
      <c r="B321"/>
      <c r="C321"/>
      <c r="D321"/>
      <c r="E321"/>
      <c r="F321"/>
      <c r="G321"/>
      <c r="L321" s="68"/>
      <c r="M321" s="68"/>
    </row>
    <row r="322" spans="1:13" x14ac:dyDescent="0.25">
      <c r="A322"/>
      <c r="B322"/>
      <c r="C322"/>
      <c r="D322"/>
      <c r="E322"/>
      <c r="F322"/>
      <c r="G322"/>
      <c r="L322" s="68"/>
      <c r="M322" s="68"/>
    </row>
    <row r="323" spans="1:13" x14ac:dyDescent="0.25">
      <c r="A323"/>
      <c r="B323"/>
      <c r="C323"/>
      <c r="D323"/>
      <c r="E323"/>
      <c r="F323"/>
      <c r="G323"/>
      <c r="L323" s="68"/>
      <c r="M323" s="68"/>
    </row>
    <row r="324" spans="1:13" x14ac:dyDescent="0.25">
      <c r="A324"/>
      <c r="B324"/>
      <c r="C324"/>
      <c r="D324"/>
      <c r="E324"/>
      <c r="F324"/>
      <c r="G324"/>
      <c r="L324" s="68"/>
      <c r="M324" s="68"/>
    </row>
    <row r="325" spans="1:13" x14ac:dyDescent="0.25">
      <c r="A325"/>
      <c r="B325"/>
      <c r="C325"/>
      <c r="D325"/>
      <c r="E325"/>
      <c r="F325"/>
      <c r="G325"/>
      <c r="L325" s="68"/>
      <c r="M325" s="68"/>
    </row>
    <row r="326" spans="1:13" x14ac:dyDescent="0.25">
      <c r="A326"/>
      <c r="B326"/>
      <c r="C326"/>
      <c r="D326"/>
      <c r="E326"/>
      <c r="F326"/>
      <c r="G326"/>
      <c r="L326" s="68"/>
      <c r="M326" s="68"/>
    </row>
    <row r="327" spans="1:13" x14ac:dyDescent="0.25">
      <c r="A327"/>
      <c r="B327"/>
      <c r="C327"/>
      <c r="D327"/>
      <c r="E327"/>
      <c r="F327"/>
      <c r="G327"/>
      <c r="L327" s="68"/>
      <c r="M327" s="68"/>
    </row>
    <row r="328" spans="1:13" x14ac:dyDescent="0.25">
      <c r="A328"/>
      <c r="B328"/>
      <c r="C328"/>
      <c r="D328"/>
      <c r="E328"/>
      <c r="F328"/>
      <c r="G328"/>
      <c r="L328" s="68"/>
      <c r="M328" s="68"/>
    </row>
    <row r="329" spans="1:13" x14ac:dyDescent="0.25">
      <c r="A329"/>
      <c r="B329"/>
      <c r="C329"/>
      <c r="D329"/>
      <c r="E329"/>
      <c r="F329"/>
      <c r="G329"/>
      <c r="L329" s="68"/>
      <c r="M329" s="68"/>
    </row>
    <row r="330" spans="1:13" x14ac:dyDescent="0.25">
      <c r="A330"/>
      <c r="B330"/>
      <c r="C330"/>
      <c r="D330"/>
      <c r="E330"/>
      <c r="F330"/>
      <c r="G330"/>
      <c r="L330" s="68"/>
      <c r="M330" s="68"/>
    </row>
    <row r="331" spans="1:13" x14ac:dyDescent="0.25">
      <c r="A331"/>
      <c r="B331"/>
      <c r="C331"/>
      <c r="D331"/>
      <c r="E331"/>
      <c r="F331"/>
      <c r="G331"/>
      <c r="L331" s="68"/>
      <c r="M331" s="68"/>
    </row>
    <row r="332" spans="1:13" x14ac:dyDescent="0.25">
      <c r="A332"/>
      <c r="B332"/>
      <c r="C332"/>
      <c r="D332"/>
      <c r="E332"/>
      <c r="F332"/>
      <c r="G332"/>
      <c r="L332" s="68"/>
      <c r="M332" s="68"/>
    </row>
    <row r="333" spans="1:13" x14ac:dyDescent="0.25">
      <c r="A333"/>
      <c r="B333"/>
      <c r="C333"/>
      <c r="D333"/>
      <c r="E333"/>
      <c r="F333"/>
      <c r="G333"/>
      <c r="L333" s="68"/>
      <c r="M333" s="68"/>
    </row>
    <row r="334" spans="1:13" x14ac:dyDescent="0.25">
      <c r="A334"/>
      <c r="B334"/>
      <c r="C334"/>
      <c r="D334"/>
      <c r="E334"/>
      <c r="F334"/>
      <c r="G334"/>
      <c r="L334" s="68"/>
      <c r="M334" s="68"/>
    </row>
    <row r="335" spans="1:13" x14ac:dyDescent="0.25">
      <c r="A335"/>
      <c r="B335"/>
      <c r="C335"/>
      <c r="D335"/>
      <c r="E335"/>
      <c r="F335"/>
      <c r="G335"/>
      <c r="L335" s="68"/>
      <c r="M335" s="68"/>
    </row>
    <row r="336" spans="1:13" x14ac:dyDescent="0.25">
      <c r="A336"/>
      <c r="B336"/>
      <c r="C336"/>
      <c r="D336"/>
      <c r="E336"/>
      <c r="F336"/>
      <c r="G336"/>
      <c r="L336" s="68"/>
      <c r="M336" s="68"/>
    </row>
    <row r="337" spans="1:13" x14ac:dyDescent="0.25">
      <c r="A337"/>
      <c r="B337"/>
      <c r="C337"/>
      <c r="D337"/>
      <c r="E337"/>
      <c r="F337"/>
      <c r="G337"/>
      <c r="L337" s="68"/>
      <c r="M337" s="68"/>
    </row>
    <row r="338" spans="1:13" x14ac:dyDescent="0.25">
      <c r="A338"/>
      <c r="B338"/>
      <c r="C338"/>
      <c r="D338"/>
      <c r="E338"/>
      <c r="F338"/>
      <c r="G338"/>
      <c r="L338" s="68"/>
      <c r="M338" s="68"/>
    </row>
    <row r="339" spans="1:13" x14ac:dyDescent="0.25">
      <c r="A339"/>
      <c r="B339"/>
      <c r="C339"/>
      <c r="D339"/>
      <c r="E339"/>
      <c r="F339"/>
      <c r="G339"/>
      <c r="L339" s="68"/>
      <c r="M339" s="68"/>
    </row>
    <row r="340" spans="1:13" x14ac:dyDescent="0.25">
      <c r="A340"/>
      <c r="B340"/>
      <c r="C340"/>
      <c r="D340"/>
      <c r="E340"/>
      <c r="F340"/>
      <c r="G340"/>
      <c r="L340" s="68"/>
      <c r="M340" s="68"/>
    </row>
    <row r="341" spans="1:13" x14ac:dyDescent="0.25">
      <c r="A341"/>
      <c r="B341"/>
      <c r="C341"/>
      <c r="D341"/>
      <c r="E341"/>
      <c r="F341"/>
      <c r="G341"/>
      <c r="L341" s="68"/>
      <c r="M341" s="68"/>
    </row>
    <row r="342" spans="1:13" x14ac:dyDescent="0.25">
      <c r="A342"/>
      <c r="B342"/>
      <c r="C342"/>
      <c r="D342"/>
      <c r="E342"/>
      <c r="F342"/>
      <c r="G342"/>
      <c r="L342" s="68"/>
      <c r="M342" s="68"/>
    </row>
    <row r="343" spans="1:13" x14ac:dyDescent="0.25">
      <c r="A343"/>
      <c r="B343"/>
      <c r="C343"/>
      <c r="D343"/>
      <c r="E343"/>
      <c r="F343"/>
      <c r="G343"/>
      <c r="L343" s="68"/>
      <c r="M343" s="68"/>
    </row>
    <row r="344" spans="1:13" x14ac:dyDescent="0.25">
      <c r="A344"/>
      <c r="B344"/>
      <c r="C344"/>
      <c r="D344"/>
      <c r="E344"/>
      <c r="F344"/>
      <c r="G344"/>
      <c r="L344" s="68"/>
      <c r="M344" s="68"/>
    </row>
    <row r="345" spans="1:13" x14ac:dyDescent="0.25">
      <c r="A345"/>
      <c r="B345"/>
      <c r="C345"/>
      <c r="D345"/>
      <c r="E345"/>
      <c r="F345"/>
      <c r="G345"/>
      <c r="L345" s="68"/>
      <c r="M345" s="68"/>
    </row>
    <row r="346" spans="1:13" x14ac:dyDescent="0.25">
      <c r="A346"/>
      <c r="B346"/>
      <c r="C346"/>
      <c r="D346"/>
      <c r="E346"/>
      <c r="F346"/>
      <c r="G346"/>
      <c r="L346" s="68"/>
      <c r="M346" s="68"/>
    </row>
    <row r="347" spans="1:13" x14ac:dyDescent="0.25">
      <c r="A347"/>
      <c r="B347"/>
      <c r="C347"/>
      <c r="D347"/>
      <c r="E347"/>
      <c r="F347"/>
      <c r="G347"/>
      <c r="L347" s="68"/>
      <c r="M347" s="68"/>
    </row>
    <row r="348" spans="1:13" x14ac:dyDescent="0.25">
      <c r="A348"/>
      <c r="B348"/>
      <c r="C348"/>
      <c r="D348"/>
      <c r="E348"/>
      <c r="F348"/>
      <c r="G348"/>
      <c r="L348" s="68"/>
      <c r="M348" s="68"/>
    </row>
    <row r="349" spans="1:13" x14ac:dyDescent="0.25">
      <c r="A349"/>
      <c r="B349"/>
      <c r="C349"/>
      <c r="D349"/>
      <c r="E349"/>
      <c r="F349"/>
      <c r="G349"/>
      <c r="L349" s="68"/>
      <c r="M349" s="68"/>
    </row>
    <row r="350" spans="1:13" x14ac:dyDescent="0.25">
      <c r="A350"/>
      <c r="B350"/>
      <c r="C350"/>
      <c r="D350"/>
      <c r="E350"/>
      <c r="F350"/>
      <c r="G350"/>
      <c r="L350" s="68"/>
      <c r="M350" s="68"/>
    </row>
    <row r="351" spans="1:13" x14ac:dyDescent="0.25">
      <c r="A351"/>
      <c r="B351"/>
      <c r="C351"/>
      <c r="D351"/>
      <c r="E351"/>
      <c r="F351"/>
      <c r="G351"/>
      <c r="L351" s="68"/>
      <c r="M351" s="68"/>
    </row>
    <row r="352" spans="1:13" x14ac:dyDescent="0.25">
      <c r="A352"/>
      <c r="B352"/>
      <c r="C352"/>
      <c r="D352"/>
      <c r="E352"/>
      <c r="F352"/>
      <c r="G352"/>
      <c r="L352" s="68"/>
      <c r="M352" s="68"/>
    </row>
    <row r="353" spans="1:13" x14ac:dyDescent="0.25">
      <c r="A353"/>
      <c r="B353"/>
      <c r="C353"/>
      <c r="D353"/>
      <c r="E353"/>
      <c r="F353"/>
      <c r="G353"/>
      <c r="L353" s="68"/>
      <c r="M353" s="68"/>
    </row>
    <row r="354" spans="1:13" x14ac:dyDescent="0.25">
      <c r="A354"/>
      <c r="B354"/>
      <c r="C354"/>
      <c r="D354"/>
      <c r="E354"/>
      <c r="F354"/>
      <c r="G354"/>
      <c r="L354" s="68"/>
      <c r="M354" s="68"/>
    </row>
    <row r="355" spans="1:13" x14ac:dyDescent="0.25">
      <c r="A355"/>
      <c r="B355"/>
      <c r="C355"/>
      <c r="D355"/>
      <c r="E355"/>
      <c r="F355"/>
      <c r="G355"/>
      <c r="L355" s="68"/>
      <c r="M355" s="68"/>
    </row>
    <row r="356" spans="1:13" x14ac:dyDescent="0.25">
      <c r="A356"/>
      <c r="B356"/>
      <c r="C356"/>
      <c r="D356"/>
      <c r="E356"/>
      <c r="F356"/>
      <c r="G356"/>
      <c r="L356" s="68"/>
      <c r="M356" s="68"/>
    </row>
    <row r="357" spans="1:13" x14ac:dyDescent="0.25">
      <c r="A357"/>
      <c r="B357"/>
      <c r="C357"/>
      <c r="D357"/>
      <c r="E357"/>
      <c r="F357"/>
      <c r="G357"/>
      <c r="L357" s="68"/>
      <c r="M357" s="68"/>
    </row>
    <row r="358" spans="1:13" x14ac:dyDescent="0.25">
      <c r="A358"/>
      <c r="B358"/>
      <c r="C358"/>
      <c r="D358"/>
      <c r="E358"/>
      <c r="F358"/>
      <c r="G358"/>
      <c r="L358" s="68"/>
      <c r="M358" s="68"/>
    </row>
    <row r="359" spans="1:13" x14ac:dyDescent="0.25">
      <c r="A359"/>
      <c r="B359"/>
      <c r="C359"/>
      <c r="D359"/>
      <c r="E359"/>
      <c r="F359"/>
      <c r="G359"/>
      <c r="L359" s="68"/>
      <c r="M359" s="68"/>
    </row>
    <row r="360" spans="1:13" x14ac:dyDescent="0.25">
      <c r="A360"/>
      <c r="B360"/>
      <c r="C360"/>
      <c r="D360"/>
      <c r="E360"/>
      <c r="F360"/>
      <c r="G360"/>
      <c r="L360" s="68"/>
      <c r="M360" s="68"/>
    </row>
    <row r="361" spans="1:13" x14ac:dyDescent="0.25">
      <c r="A361"/>
      <c r="B361"/>
      <c r="C361"/>
      <c r="D361"/>
      <c r="E361"/>
      <c r="F361"/>
      <c r="G361"/>
      <c r="L361" s="68"/>
      <c r="M361" s="68"/>
    </row>
    <row r="362" spans="1:13" x14ac:dyDescent="0.25">
      <c r="A362"/>
      <c r="B362"/>
      <c r="C362"/>
      <c r="D362"/>
      <c r="E362"/>
      <c r="F362"/>
      <c r="G362"/>
      <c r="L362" s="68"/>
      <c r="M362" s="68"/>
    </row>
    <row r="363" spans="1:13" x14ac:dyDescent="0.25">
      <c r="A363"/>
      <c r="B363"/>
      <c r="C363"/>
      <c r="D363"/>
      <c r="E363"/>
      <c r="F363"/>
      <c r="G363"/>
      <c r="L363" s="68"/>
      <c r="M363" s="68"/>
    </row>
    <row r="364" spans="1:13" x14ac:dyDescent="0.25">
      <c r="A364"/>
      <c r="B364"/>
      <c r="C364"/>
      <c r="D364"/>
      <c r="E364"/>
      <c r="F364"/>
      <c r="G364"/>
      <c r="L364" s="68"/>
      <c r="M364" s="68"/>
    </row>
    <row r="365" spans="1:13" x14ac:dyDescent="0.25">
      <c r="A365"/>
      <c r="B365"/>
      <c r="C365"/>
      <c r="D365"/>
      <c r="E365"/>
      <c r="F365"/>
      <c r="G365"/>
      <c r="L365" s="68"/>
      <c r="M365" s="68"/>
    </row>
    <row r="366" spans="1:13" x14ac:dyDescent="0.25">
      <c r="A366"/>
      <c r="B366"/>
      <c r="C366"/>
      <c r="D366"/>
      <c r="E366"/>
      <c r="F366"/>
      <c r="G366"/>
      <c r="L366" s="68"/>
      <c r="M366" s="68"/>
    </row>
    <row r="367" spans="1:13" x14ac:dyDescent="0.25">
      <c r="A367"/>
      <c r="B367"/>
      <c r="C367"/>
      <c r="D367"/>
      <c r="E367"/>
      <c r="F367"/>
      <c r="G367"/>
      <c r="L367" s="68"/>
      <c r="M367" s="68"/>
    </row>
    <row r="368" spans="1:13" x14ac:dyDescent="0.25">
      <c r="A368"/>
      <c r="B368"/>
      <c r="C368"/>
      <c r="D368"/>
      <c r="E368"/>
      <c r="F368"/>
      <c r="G368"/>
      <c r="L368" s="68"/>
      <c r="M368" s="68"/>
    </row>
    <row r="369" spans="1:13" x14ac:dyDescent="0.25">
      <c r="A369"/>
      <c r="B369"/>
      <c r="C369"/>
      <c r="D369"/>
      <c r="E369"/>
      <c r="F369"/>
      <c r="G369"/>
      <c r="L369" s="68"/>
      <c r="M369" s="68"/>
    </row>
    <row r="370" spans="1:13" x14ac:dyDescent="0.25">
      <c r="A370"/>
      <c r="B370"/>
      <c r="C370"/>
      <c r="D370"/>
      <c r="E370"/>
      <c r="F370"/>
      <c r="G370"/>
      <c r="L370" s="68"/>
      <c r="M370" s="68"/>
    </row>
    <row r="371" spans="1:13" x14ac:dyDescent="0.25">
      <c r="A371"/>
      <c r="B371"/>
      <c r="C371"/>
      <c r="D371"/>
      <c r="E371"/>
      <c r="F371"/>
      <c r="G371"/>
      <c r="L371" s="68"/>
      <c r="M371" s="68"/>
    </row>
    <row r="372" spans="1:13" x14ac:dyDescent="0.25">
      <c r="A372"/>
      <c r="B372"/>
      <c r="C372"/>
      <c r="D372"/>
      <c r="E372"/>
      <c r="F372"/>
      <c r="G372"/>
      <c r="L372" s="68"/>
      <c r="M372" s="68"/>
    </row>
    <row r="373" spans="1:13" x14ac:dyDescent="0.25">
      <c r="A373"/>
      <c r="B373"/>
      <c r="C373"/>
      <c r="D373"/>
      <c r="E373"/>
      <c r="F373"/>
      <c r="G373"/>
      <c r="L373" s="68"/>
      <c r="M373" s="68"/>
    </row>
    <row r="374" spans="1:13" x14ac:dyDescent="0.25">
      <c r="A374"/>
      <c r="B374"/>
      <c r="C374"/>
      <c r="D374"/>
      <c r="E374"/>
      <c r="F374"/>
      <c r="G374"/>
      <c r="L374" s="68"/>
      <c r="M374" s="68"/>
    </row>
    <row r="375" spans="1:13" x14ac:dyDescent="0.25">
      <c r="A375"/>
      <c r="B375"/>
      <c r="C375"/>
      <c r="D375"/>
      <c r="E375"/>
      <c r="F375"/>
      <c r="G375"/>
      <c r="L375" s="68"/>
      <c r="M375" s="68"/>
    </row>
    <row r="376" spans="1:13" x14ac:dyDescent="0.25">
      <c r="A376"/>
      <c r="B376"/>
      <c r="C376"/>
      <c r="D376"/>
      <c r="E376"/>
      <c r="F376"/>
      <c r="G376"/>
      <c r="L376" s="68"/>
      <c r="M376" s="68"/>
    </row>
    <row r="377" spans="1:13" x14ac:dyDescent="0.25">
      <c r="A377"/>
      <c r="B377"/>
      <c r="C377"/>
      <c r="D377"/>
      <c r="E377"/>
      <c r="F377"/>
      <c r="G377"/>
      <c r="L377" s="68"/>
      <c r="M377" s="68"/>
    </row>
    <row r="378" spans="1:13" x14ac:dyDescent="0.25">
      <c r="A378"/>
      <c r="B378"/>
      <c r="C378"/>
      <c r="D378"/>
      <c r="E378"/>
      <c r="F378"/>
      <c r="G378"/>
      <c r="L378" s="68"/>
      <c r="M378" s="68"/>
    </row>
    <row r="379" spans="1:13" x14ac:dyDescent="0.25">
      <c r="A379"/>
      <c r="B379"/>
      <c r="C379"/>
      <c r="D379"/>
      <c r="E379"/>
      <c r="F379"/>
      <c r="G379"/>
      <c r="L379" s="68"/>
      <c r="M379" s="68"/>
    </row>
    <row r="380" spans="1:13" x14ac:dyDescent="0.25">
      <c r="A380"/>
      <c r="B380"/>
      <c r="C380"/>
      <c r="D380"/>
      <c r="E380"/>
      <c r="F380"/>
      <c r="G380"/>
      <c r="L380" s="68"/>
      <c r="M380" s="68"/>
    </row>
    <row r="381" spans="1:13" x14ac:dyDescent="0.25">
      <c r="A381"/>
      <c r="B381"/>
      <c r="C381"/>
      <c r="D381"/>
      <c r="E381"/>
      <c r="F381"/>
      <c r="G381"/>
      <c r="L381" s="68"/>
      <c r="M381" s="68"/>
    </row>
    <row r="382" spans="1:13" x14ac:dyDescent="0.25">
      <c r="A382"/>
      <c r="B382"/>
      <c r="C382"/>
      <c r="D382"/>
      <c r="E382"/>
      <c r="F382"/>
      <c r="G382"/>
      <c r="L382" s="68"/>
      <c r="M382" s="68"/>
    </row>
    <row r="383" spans="1:13" x14ac:dyDescent="0.25">
      <c r="A383"/>
      <c r="B383"/>
      <c r="C383"/>
      <c r="D383"/>
      <c r="E383"/>
      <c r="F383"/>
      <c r="G383"/>
      <c r="L383" s="68"/>
      <c r="M383" s="68"/>
    </row>
    <row r="384" spans="1:13" x14ac:dyDescent="0.25">
      <c r="A384"/>
      <c r="B384"/>
      <c r="C384"/>
      <c r="D384"/>
      <c r="E384"/>
      <c r="F384"/>
      <c r="G384"/>
      <c r="L384" s="68"/>
      <c r="M384" s="68"/>
    </row>
    <row r="385" spans="1:13" x14ac:dyDescent="0.25">
      <c r="A385"/>
      <c r="B385"/>
      <c r="C385"/>
      <c r="D385"/>
      <c r="E385"/>
      <c r="F385"/>
      <c r="G385"/>
      <c r="L385" s="68"/>
      <c r="M385" s="68"/>
    </row>
    <row r="386" spans="1:13" x14ac:dyDescent="0.25">
      <c r="A386"/>
      <c r="B386"/>
      <c r="C386"/>
      <c r="D386"/>
      <c r="E386"/>
      <c r="F386"/>
      <c r="G386"/>
      <c r="L386" s="68"/>
      <c r="M386" s="68"/>
    </row>
    <row r="387" spans="1:13" x14ac:dyDescent="0.25">
      <c r="A387"/>
      <c r="B387"/>
      <c r="C387"/>
      <c r="D387"/>
      <c r="E387"/>
      <c r="F387"/>
      <c r="G387"/>
      <c r="L387" s="68"/>
      <c r="M387" s="68"/>
    </row>
    <row r="388" spans="1:13" x14ac:dyDescent="0.25">
      <c r="A388"/>
      <c r="B388"/>
      <c r="C388"/>
      <c r="D388"/>
      <c r="E388"/>
      <c r="F388"/>
      <c r="G388"/>
      <c r="L388" s="68"/>
      <c r="M388" s="68"/>
    </row>
    <row r="389" spans="1:13" x14ac:dyDescent="0.25">
      <c r="A389"/>
      <c r="B389"/>
      <c r="C389"/>
      <c r="D389"/>
      <c r="E389"/>
      <c r="F389"/>
      <c r="G389"/>
      <c r="L389" s="68"/>
      <c r="M389" s="68"/>
    </row>
    <row r="390" spans="1:13" x14ac:dyDescent="0.25">
      <c r="A390"/>
      <c r="B390"/>
      <c r="C390"/>
      <c r="D390"/>
      <c r="E390"/>
      <c r="F390"/>
      <c r="G390"/>
      <c r="L390" s="68"/>
      <c r="M390" s="68"/>
    </row>
    <row r="391" spans="1:13" x14ac:dyDescent="0.25">
      <c r="A391"/>
      <c r="B391"/>
      <c r="C391"/>
      <c r="D391"/>
      <c r="E391"/>
      <c r="F391"/>
      <c r="G391"/>
      <c r="L391" s="68"/>
      <c r="M391" s="68"/>
    </row>
    <row r="392" spans="1:13" x14ac:dyDescent="0.25">
      <c r="A392"/>
      <c r="B392"/>
      <c r="C392"/>
      <c r="D392"/>
      <c r="E392"/>
      <c r="F392"/>
      <c r="G392"/>
      <c r="L392" s="68"/>
      <c r="M392" s="68"/>
    </row>
    <row r="393" spans="1:13" x14ac:dyDescent="0.25">
      <c r="A393"/>
      <c r="B393"/>
      <c r="C393"/>
      <c r="D393"/>
      <c r="E393"/>
      <c r="F393"/>
      <c r="G393"/>
      <c r="L393" s="68"/>
      <c r="M393" s="68"/>
    </row>
    <row r="394" spans="1:13" x14ac:dyDescent="0.25">
      <c r="A394"/>
      <c r="B394"/>
      <c r="C394"/>
      <c r="D394"/>
      <c r="E394"/>
      <c r="F394"/>
      <c r="G394"/>
      <c r="L394" s="68"/>
      <c r="M394" s="68"/>
    </row>
    <row r="395" spans="1:13" x14ac:dyDescent="0.25">
      <c r="A395"/>
      <c r="B395"/>
      <c r="C395"/>
      <c r="D395"/>
      <c r="E395"/>
      <c r="F395"/>
      <c r="G395"/>
      <c r="L395" s="68"/>
      <c r="M395" s="68"/>
    </row>
    <row r="396" spans="1:13" x14ac:dyDescent="0.25">
      <c r="A396"/>
      <c r="B396"/>
      <c r="C396"/>
      <c r="D396"/>
      <c r="E396"/>
      <c r="F396"/>
      <c r="G396"/>
      <c r="L396" s="68"/>
      <c r="M396" s="68"/>
    </row>
    <row r="397" spans="1:13" x14ac:dyDescent="0.25">
      <c r="A397"/>
      <c r="B397"/>
      <c r="C397"/>
      <c r="D397"/>
      <c r="E397"/>
      <c r="F397"/>
      <c r="G397"/>
      <c r="L397" s="68"/>
      <c r="M397" s="68"/>
    </row>
    <row r="398" spans="1:13" x14ac:dyDescent="0.25">
      <c r="A398"/>
      <c r="B398"/>
      <c r="C398"/>
      <c r="D398"/>
      <c r="E398"/>
      <c r="F398"/>
      <c r="G398"/>
      <c r="L398" s="68"/>
      <c r="M398" s="68"/>
    </row>
    <row r="399" spans="1:13" x14ac:dyDescent="0.25">
      <c r="A399"/>
      <c r="B399"/>
      <c r="C399"/>
      <c r="D399"/>
      <c r="E399"/>
      <c r="F399"/>
      <c r="G399"/>
      <c r="L399" s="68"/>
      <c r="M399" s="68"/>
    </row>
    <row r="400" spans="1:13" x14ac:dyDescent="0.25">
      <c r="A400"/>
      <c r="B400"/>
      <c r="C400"/>
      <c r="D400"/>
      <c r="E400"/>
      <c r="F400"/>
      <c r="G400"/>
      <c r="L400" s="68"/>
      <c r="M400" s="68"/>
    </row>
    <row r="401" spans="1:13" x14ac:dyDescent="0.25">
      <c r="A401"/>
      <c r="B401"/>
      <c r="C401"/>
      <c r="D401"/>
      <c r="E401"/>
      <c r="F401"/>
      <c r="G401"/>
      <c r="L401" s="68"/>
      <c r="M401" s="68"/>
    </row>
    <row r="402" spans="1:13" x14ac:dyDescent="0.25">
      <c r="A402"/>
      <c r="B402"/>
      <c r="C402"/>
      <c r="D402"/>
      <c r="E402"/>
      <c r="F402"/>
      <c r="G402"/>
      <c r="L402" s="68"/>
      <c r="M402" s="68"/>
    </row>
    <row r="403" spans="1:13" x14ac:dyDescent="0.25">
      <c r="A403"/>
      <c r="B403"/>
      <c r="C403"/>
      <c r="D403"/>
      <c r="E403"/>
      <c r="F403"/>
      <c r="G403"/>
      <c r="L403" s="68"/>
      <c r="M403" s="68"/>
    </row>
    <row r="404" spans="1:13" x14ac:dyDescent="0.25">
      <c r="A404"/>
      <c r="B404"/>
      <c r="C404"/>
      <c r="D404"/>
      <c r="E404"/>
      <c r="F404"/>
      <c r="G404"/>
      <c r="L404" s="68"/>
      <c r="M404" s="68"/>
    </row>
    <row r="405" spans="1:13" x14ac:dyDescent="0.25">
      <c r="A405"/>
      <c r="B405"/>
      <c r="C405"/>
      <c r="D405"/>
      <c r="E405"/>
      <c r="F405"/>
      <c r="G405"/>
      <c r="L405" s="68"/>
      <c r="M405" s="68"/>
    </row>
    <row r="406" spans="1:13" x14ac:dyDescent="0.25">
      <c r="A406"/>
      <c r="B406"/>
      <c r="C406"/>
      <c r="D406"/>
      <c r="E406"/>
      <c r="F406"/>
      <c r="G406"/>
      <c r="L406" s="68"/>
      <c r="M406" s="68"/>
    </row>
    <row r="407" spans="1:13" x14ac:dyDescent="0.25">
      <c r="A407"/>
      <c r="B407"/>
      <c r="C407"/>
      <c r="D407"/>
      <c r="E407"/>
      <c r="F407"/>
      <c r="G407"/>
      <c r="L407" s="68"/>
      <c r="M407" s="68"/>
    </row>
    <row r="408" spans="1:13" x14ac:dyDescent="0.25">
      <c r="A408"/>
      <c r="B408"/>
      <c r="C408"/>
      <c r="D408"/>
      <c r="E408"/>
      <c r="F408"/>
      <c r="G408"/>
      <c r="L408" s="68"/>
      <c r="M408" s="68"/>
    </row>
    <row r="409" spans="1:13" x14ac:dyDescent="0.25">
      <c r="A409"/>
      <c r="B409"/>
      <c r="C409"/>
      <c r="D409"/>
      <c r="E409"/>
      <c r="F409"/>
      <c r="G409"/>
      <c r="L409" s="68"/>
      <c r="M409" s="68"/>
    </row>
    <row r="410" spans="1:13" x14ac:dyDescent="0.25">
      <c r="A410"/>
      <c r="B410"/>
      <c r="C410"/>
      <c r="D410"/>
      <c r="E410"/>
      <c r="F410"/>
      <c r="G410"/>
      <c r="L410" s="68"/>
      <c r="M410" s="68"/>
    </row>
    <row r="411" spans="1:13" x14ac:dyDescent="0.25">
      <c r="A411"/>
      <c r="B411"/>
      <c r="C411"/>
      <c r="D411"/>
      <c r="E411"/>
      <c r="F411"/>
      <c r="G411"/>
      <c r="L411" s="68"/>
      <c r="M411" s="68"/>
    </row>
    <row r="412" spans="1:13" x14ac:dyDescent="0.25">
      <c r="A412"/>
      <c r="B412"/>
      <c r="C412"/>
      <c r="D412"/>
      <c r="E412"/>
      <c r="F412"/>
      <c r="G412"/>
      <c r="L412" s="68"/>
      <c r="M412" s="68"/>
    </row>
    <row r="413" spans="1:13" x14ac:dyDescent="0.25">
      <c r="A413"/>
      <c r="B413"/>
      <c r="C413"/>
      <c r="D413"/>
      <c r="E413"/>
      <c r="F413"/>
      <c r="G413"/>
      <c r="L413" s="68"/>
      <c r="M413" s="68"/>
    </row>
    <row r="414" spans="1:13" x14ac:dyDescent="0.25">
      <c r="A414"/>
      <c r="B414"/>
      <c r="C414"/>
      <c r="D414"/>
      <c r="E414"/>
      <c r="F414"/>
      <c r="G414"/>
      <c r="L414" s="68"/>
      <c r="M414" s="68"/>
    </row>
    <row r="415" spans="1:13" x14ac:dyDescent="0.25">
      <c r="A415"/>
      <c r="B415"/>
      <c r="C415"/>
      <c r="D415"/>
      <c r="E415"/>
      <c r="F415"/>
      <c r="G415"/>
      <c r="L415" s="68"/>
      <c r="M415" s="68"/>
    </row>
    <row r="416" spans="1:13" x14ac:dyDescent="0.25">
      <c r="A416"/>
      <c r="B416"/>
      <c r="C416"/>
      <c r="D416"/>
      <c r="E416"/>
      <c r="F416"/>
      <c r="G416"/>
      <c r="L416" s="68"/>
      <c r="M416" s="68"/>
    </row>
    <row r="417" spans="1:13" x14ac:dyDescent="0.25">
      <c r="A417"/>
      <c r="B417"/>
      <c r="C417"/>
      <c r="D417"/>
      <c r="E417"/>
      <c r="F417"/>
      <c r="G417"/>
      <c r="L417" s="68"/>
      <c r="M417" s="68"/>
    </row>
    <row r="418" spans="1:13" x14ac:dyDescent="0.25">
      <c r="A418"/>
      <c r="B418"/>
      <c r="C418"/>
      <c r="D418"/>
      <c r="E418"/>
      <c r="F418"/>
      <c r="G418"/>
      <c r="L418" s="68"/>
      <c r="M418" s="68"/>
    </row>
    <row r="419" spans="1:13" x14ac:dyDescent="0.25">
      <c r="A419"/>
      <c r="B419"/>
      <c r="C419"/>
      <c r="D419"/>
      <c r="E419"/>
      <c r="F419"/>
      <c r="G419"/>
      <c r="L419" s="68"/>
      <c r="M419" s="68"/>
    </row>
    <row r="420" spans="1:13" x14ac:dyDescent="0.25">
      <c r="A420"/>
      <c r="B420"/>
      <c r="C420"/>
      <c r="D420"/>
      <c r="E420"/>
      <c r="F420"/>
      <c r="G420"/>
      <c r="L420" s="68"/>
      <c r="M420" s="68"/>
    </row>
    <row r="421" spans="1:13" x14ac:dyDescent="0.25">
      <c r="A421"/>
      <c r="B421"/>
      <c r="C421"/>
      <c r="D421"/>
      <c r="E421"/>
      <c r="F421"/>
      <c r="G421"/>
      <c r="L421" s="68"/>
      <c r="M421" s="68"/>
    </row>
    <row r="422" spans="1:13" x14ac:dyDescent="0.25">
      <c r="A422"/>
      <c r="B422"/>
      <c r="C422"/>
      <c r="D422"/>
      <c r="E422"/>
      <c r="F422"/>
      <c r="G422"/>
      <c r="L422" s="68"/>
      <c r="M422" s="68"/>
    </row>
    <row r="423" spans="1:13" x14ac:dyDescent="0.25">
      <c r="A423"/>
      <c r="B423"/>
      <c r="C423"/>
      <c r="D423"/>
      <c r="E423"/>
      <c r="F423"/>
      <c r="G423"/>
      <c r="L423" s="68"/>
      <c r="M423" s="68"/>
    </row>
    <row r="424" spans="1:13" x14ac:dyDescent="0.25">
      <c r="A424"/>
      <c r="B424"/>
      <c r="C424"/>
      <c r="D424"/>
      <c r="E424"/>
      <c r="F424"/>
      <c r="G424"/>
      <c r="L424" s="68"/>
      <c r="M424" s="68"/>
    </row>
    <row r="425" spans="1:13" x14ac:dyDescent="0.25">
      <c r="A425"/>
      <c r="B425"/>
      <c r="C425"/>
      <c r="D425"/>
      <c r="E425"/>
      <c r="F425"/>
      <c r="G425"/>
      <c r="L425" s="68"/>
      <c r="M425" s="68"/>
    </row>
    <row r="426" spans="1:13" x14ac:dyDescent="0.25">
      <c r="A426"/>
      <c r="B426"/>
      <c r="C426"/>
      <c r="D426"/>
      <c r="E426"/>
      <c r="F426"/>
      <c r="G426"/>
      <c r="L426" s="68"/>
      <c r="M426" s="68"/>
    </row>
    <row r="427" spans="1:13" x14ac:dyDescent="0.25">
      <c r="A427"/>
      <c r="B427"/>
      <c r="C427"/>
      <c r="D427"/>
      <c r="E427"/>
      <c r="F427"/>
      <c r="G427"/>
      <c r="L427" s="68"/>
      <c r="M427" s="68"/>
    </row>
    <row r="428" spans="1:13" x14ac:dyDescent="0.25">
      <c r="A428"/>
      <c r="B428"/>
      <c r="C428"/>
      <c r="D428"/>
      <c r="E428"/>
      <c r="F428"/>
      <c r="G428"/>
      <c r="L428" s="68"/>
      <c r="M428" s="68"/>
    </row>
    <row r="429" spans="1:13" x14ac:dyDescent="0.25">
      <c r="A429"/>
      <c r="B429"/>
      <c r="C429"/>
      <c r="D429"/>
      <c r="E429"/>
      <c r="F429"/>
      <c r="G429"/>
      <c r="L429" s="68"/>
      <c r="M429" s="68"/>
    </row>
    <row r="430" spans="1:13" x14ac:dyDescent="0.25">
      <c r="A430"/>
      <c r="B430"/>
      <c r="C430"/>
      <c r="D430"/>
      <c r="E430"/>
      <c r="F430"/>
      <c r="G430"/>
      <c r="L430" s="68"/>
      <c r="M430" s="68"/>
    </row>
    <row r="431" spans="1:13" x14ac:dyDescent="0.25">
      <c r="A431"/>
      <c r="B431"/>
      <c r="C431"/>
      <c r="D431"/>
      <c r="E431"/>
      <c r="F431"/>
      <c r="G431"/>
      <c r="L431" s="68"/>
      <c r="M431" s="68"/>
    </row>
    <row r="432" spans="1:13" x14ac:dyDescent="0.25">
      <c r="A432"/>
      <c r="B432"/>
      <c r="C432"/>
      <c r="D432"/>
      <c r="E432"/>
      <c r="F432"/>
      <c r="G432"/>
      <c r="L432" s="68"/>
      <c r="M432" s="68"/>
    </row>
    <row r="433" spans="1:13" x14ac:dyDescent="0.25">
      <c r="A433"/>
      <c r="B433"/>
      <c r="C433"/>
      <c r="D433"/>
      <c r="E433"/>
      <c r="F433"/>
      <c r="G433"/>
      <c r="L433" s="68"/>
      <c r="M433" s="68"/>
    </row>
    <row r="434" spans="1:13" x14ac:dyDescent="0.25">
      <c r="A434"/>
      <c r="B434"/>
      <c r="C434"/>
      <c r="D434"/>
      <c r="E434"/>
      <c r="F434"/>
      <c r="G434"/>
      <c r="L434" s="68"/>
      <c r="M434" s="68"/>
    </row>
    <row r="435" spans="1:13" x14ac:dyDescent="0.25">
      <c r="A435"/>
      <c r="B435"/>
      <c r="C435"/>
      <c r="D435"/>
      <c r="E435"/>
      <c r="F435"/>
      <c r="G435"/>
      <c r="L435" s="68"/>
      <c r="M435" s="68"/>
    </row>
    <row r="436" spans="1:13" x14ac:dyDescent="0.25">
      <c r="A436"/>
      <c r="B436"/>
      <c r="C436"/>
      <c r="D436"/>
      <c r="E436"/>
      <c r="F436"/>
      <c r="G436"/>
      <c r="L436" s="68"/>
      <c r="M436" s="68"/>
    </row>
    <row r="437" spans="1:13" x14ac:dyDescent="0.25">
      <c r="A437"/>
      <c r="B437"/>
      <c r="C437"/>
      <c r="D437"/>
      <c r="E437"/>
      <c r="F437"/>
      <c r="G437"/>
      <c r="L437" s="68"/>
      <c r="M437" s="68"/>
    </row>
    <row r="438" spans="1:13" x14ac:dyDescent="0.25">
      <c r="A438"/>
      <c r="B438"/>
      <c r="C438"/>
      <c r="D438"/>
      <c r="E438"/>
      <c r="F438"/>
      <c r="G438"/>
      <c r="L438" s="68"/>
      <c r="M438" s="68"/>
    </row>
    <row r="439" spans="1:13" x14ac:dyDescent="0.25">
      <c r="A439"/>
      <c r="B439"/>
      <c r="C439"/>
      <c r="D439"/>
      <c r="E439"/>
      <c r="F439"/>
      <c r="G439"/>
      <c r="L439" s="68"/>
      <c r="M439" s="68"/>
    </row>
    <row r="440" spans="1:13" x14ac:dyDescent="0.25">
      <c r="A440"/>
      <c r="B440"/>
      <c r="C440"/>
      <c r="D440"/>
      <c r="E440"/>
      <c r="F440"/>
      <c r="G440"/>
      <c r="L440" s="68"/>
      <c r="M440" s="68"/>
    </row>
    <row r="441" spans="1:13" x14ac:dyDescent="0.25">
      <c r="A441"/>
      <c r="B441"/>
      <c r="C441"/>
      <c r="D441"/>
      <c r="E441"/>
      <c r="F441"/>
      <c r="G441"/>
      <c r="L441" s="68"/>
      <c r="M441" s="68"/>
    </row>
    <row r="442" spans="1:13" x14ac:dyDescent="0.25">
      <c r="A442"/>
      <c r="B442"/>
      <c r="C442"/>
      <c r="D442"/>
      <c r="E442"/>
      <c r="F442"/>
      <c r="G442"/>
      <c r="L442" s="68"/>
      <c r="M442" s="68"/>
    </row>
    <row r="443" spans="1:13" x14ac:dyDescent="0.25">
      <c r="A443"/>
      <c r="B443"/>
      <c r="C443"/>
      <c r="D443"/>
      <c r="E443"/>
      <c r="F443"/>
      <c r="G443"/>
      <c r="L443" s="68"/>
      <c r="M443" s="68"/>
    </row>
    <row r="444" spans="1:13" x14ac:dyDescent="0.25">
      <c r="A444"/>
      <c r="B444"/>
      <c r="C444"/>
      <c r="D444"/>
      <c r="E444"/>
      <c r="F444"/>
      <c r="G444"/>
      <c r="L444" s="68"/>
      <c r="M444" s="68"/>
    </row>
    <row r="445" spans="1:13" x14ac:dyDescent="0.25">
      <c r="A445"/>
      <c r="B445"/>
      <c r="C445"/>
      <c r="D445"/>
      <c r="E445"/>
      <c r="F445"/>
      <c r="G445"/>
      <c r="L445" s="68"/>
      <c r="M445" s="68"/>
    </row>
    <row r="446" spans="1:13" x14ac:dyDescent="0.25">
      <c r="A446"/>
      <c r="B446"/>
      <c r="C446"/>
      <c r="D446"/>
      <c r="E446"/>
      <c r="F446"/>
      <c r="G446"/>
      <c r="L446" s="68"/>
      <c r="M446" s="68"/>
    </row>
    <row r="447" spans="1:13" x14ac:dyDescent="0.25">
      <c r="A447"/>
      <c r="B447"/>
      <c r="C447"/>
      <c r="D447"/>
      <c r="E447"/>
      <c r="F447"/>
      <c r="G447"/>
      <c r="L447" s="68"/>
      <c r="M447" s="68"/>
    </row>
    <row r="448" spans="1:13" x14ac:dyDescent="0.25">
      <c r="A448"/>
      <c r="B448"/>
      <c r="C448"/>
      <c r="D448"/>
      <c r="E448"/>
      <c r="F448"/>
      <c r="G448"/>
      <c r="L448" s="68"/>
      <c r="M448" s="68"/>
    </row>
    <row r="449" spans="1:13" x14ac:dyDescent="0.25">
      <c r="A449"/>
      <c r="B449"/>
      <c r="C449"/>
      <c r="D449"/>
      <c r="E449"/>
      <c r="F449"/>
      <c r="G449"/>
      <c r="L449" s="68"/>
      <c r="M449" s="68"/>
    </row>
    <row r="450" spans="1:13" x14ac:dyDescent="0.25">
      <c r="A450"/>
      <c r="B450"/>
      <c r="C450"/>
      <c r="D450"/>
      <c r="E450"/>
      <c r="F450"/>
      <c r="G450"/>
      <c r="L450" s="68"/>
      <c r="M450" s="68"/>
    </row>
    <row r="451" spans="1:13" x14ac:dyDescent="0.25">
      <c r="A451"/>
      <c r="B451"/>
      <c r="C451"/>
      <c r="D451"/>
      <c r="E451"/>
      <c r="F451"/>
      <c r="G451"/>
      <c r="L451" s="68"/>
      <c r="M451" s="68"/>
    </row>
    <row r="452" spans="1:13" x14ac:dyDescent="0.25">
      <c r="A452"/>
      <c r="B452"/>
      <c r="C452"/>
      <c r="D452"/>
      <c r="E452"/>
      <c r="F452"/>
      <c r="G452"/>
      <c r="L452" s="68"/>
      <c r="M452" s="68"/>
    </row>
    <row r="453" spans="1:13" x14ac:dyDescent="0.25">
      <c r="A453"/>
      <c r="B453"/>
      <c r="C453"/>
      <c r="D453"/>
      <c r="E453"/>
      <c r="F453"/>
      <c r="G453"/>
      <c r="L453" s="68"/>
      <c r="M453" s="68"/>
    </row>
    <row r="454" spans="1:13" x14ac:dyDescent="0.25">
      <c r="A454"/>
      <c r="B454"/>
      <c r="C454"/>
      <c r="D454"/>
      <c r="E454"/>
      <c r="F454"/>
      <c r="G454"/>
      <c r="L454" s="68"/>
      <c r="M454" s="68"/>
    </row>
    <row r="455" spans="1:13" x14ac:dyDescent="0.25">
      <c r="A455"/>
      <c r="B455"/>
      <c r="C455"/>
      <c r="D455"/>
      <c r="E455"/>
      <c r="F455"/>
      <c r="G455"/>
      <c r="L455" s="68"/>
      <c r="M455" s="68"/>
    </row>
    <row r="456" spans="1:13" x14ac:dyDescent="0.25">
      <c r="A456"/>
      <c r="B456"/>
      <c r="C456"/>
      <c r="D456"/>
      <c r="E456"/>
      <c r="F456"/>
      <c r="G456"/>
      <c r="L456" s="68"/>
      <c r="M456" s="68"/>
    </row>
    <row r="457" spans="1:13" x14ac:dyDescent="0.25">
      <c r="A457"/>
      <c r="B457"/>
      <c r="C457"/>
      <c r="D457"/>
      <c r="E457"/>
      <c r="F457"/>
      <c r="G457"/>
      <c r="L457" s="68"/>
      <c r="M457" s="68"/>
    </row>
    <row r="458" spans="1:13" x14ac:dyDescent="0.25">
      <c r="A458"/>
      <c r="B458"/>
      <c r="C458"/>
      <c r="D458"/>
      <c r="E458"/>
      <c r="F458"/>
      <c r="G458"/>
      <c r="L458" s="68"/>
      <c r="M458" s="68"/>
    </row>
    <row r="459" spans="1:13" x14ac:dyDescent="0.25">
      <c r="A459"/>
      <c r="B459"/>
      <c r="C459"/>
      <c r="D459"/>
      <c r="E459"/>
      <c r="F459"/>
      <c r="G459"/>
      <c r="L459" s="68"/>
      <c r="M459" s="68"/>
    </row>
    <row r="460" spans="1:13" x14ac:dyDescent="0.25">
      <c r="A460"/>
      <c r="B460"/>
      <c r="C460"/>
      <c r="D460"/>
      <c r="E460"/>
      <c r="F460"/>
      <c r="G460"/>
      <c r="L460" s="68"/>
      <c r="M460" s="68"/>
    </row>
    <row r="461" spans="1:13" x14ac:dyDescent="0.25">
      <c r="A461"/>
      <c r="B461"/>
      <c r="C461"/>
      <c r="D461"/>
      <c r="E461"/>
      <c r="F461"/>
      <c r="G461"/>
      <c r="L461" s="68"/>
      <c r="M461" s="68"/>
    </row>
    <row r="462" spans="1:13" x14ac:dyDescent="0.25">
      <c r="A462"/>
      <c r="B462"/>
      <c r="C462"/>
      <c r="D462"/>
      <c r="E462"/>
      <c r="F462"/>
      <c r="G462"/>
      <c r="L462" s="68"/>
      <c r="M462" s="68"/>
    </row>
    <row r="463" spans="1:13" x14ac:dyDescent="0.25">
      <c r="A463"/>
      <c r="B463"/>
      <c r="C463"/>
      <c r="D463"/>
      <c r="E463"/>
      <c r="F463"/>
      <c r="G463"/>
      <c r="L463" s="68"/>
      <c r="M463" s="68"/>
    </row>
    <row r="464" spans="1:13" x14ac:dyDescent="0.25">
      <c r="A464"/>
      <c r="B464"/>
      <c r="C464"/>
      <c r="D464"/>
      <c r="E464"/>
      <c r="F464"/>
      <c r="G464"/>
      <c r="L464" s="68"/>
      <c r="M464" s="68"/>
    </row>
    <row r="465" spans="1:13" x14ac:dyDescent="0.25">
      <c r="A465"/>
      <c r="B465"/>
      <c r="C465"/>
      <c r="D465"/>
      <c r="E465"/>
      <c r="F465"/>
      <c r="G465"/>
      <c r="L465" s="68"/>
      <c r="M465" s="68"/>
    </row>
    <row r="466" spans="1:13" x14ac:dyDescent="0.25">
      <c r="A466"/>
      <c r="B466"/>
      <c r="C466"/>
      <c r="D466"/>
      <c r="E466"/>
      <c r="F466"/>
      <c r="G466"/>
      <c r="L466" s="68"/>
      <c r="M466" s="68"/>
    </row>
    <row r="467" spans="1:13" x14ac:dyDescent="0.25">
      <c r="A467"/>
      <c r="B467"/>
      <c r="C467"/>
      <c r="D467"/>
      <c r="E467"/>
      <c r="F467"/>
      <c r="G467"/>
      <c r="L467" s="68"/>
      <c r="M467" s="68"/>
    </row>
    <row r="468" spans="1:13" x14ac:dyDescent="0.25">
      <c r="A468"/>
      <c r="B468"/>
      <c r="C468"/>
      <c r="D468"/>
      <c r="E468"/>
      <c r="F468"/>
      <c r="G468"/>
      <c r="L468" s="68"/>
      <c r="M468" s="68"/>
    </row>
    <row r="469" spans="1:13" x14ac:dyDescent="0.25">
      <c r="A469"/>
      <c r="B469"/>
      <c r="C469"/>
      <c r="D469"/>
      <c r="E469"/>
      <c r="F469"/>
      <c r="G469"/>
      <c r="L469" s="68"/>
      <c r="M469" s="68"/>
    </row>
    <row r="470" spans="1:13" x14ac:dyDescent="0.25">
      <c r="A470"/>
      <c r="B470"/>
      <c r="C470"/>
      <c r="D470"/>
      <c r="E470"/>
      <c r="F470"/>
      <c r="G470"/>
      <c r="L470" s="68"/>
      <c r="M470" s="68"/>
    </row>
    <row r="471" spans="1:13" x14ac:dyDescent="0.25">
      <c r="A471"/>
      <c r="B471"/>
      <c r="C471"/>
      <c r="D471"/>
      <c r="E471"/>
      <c r="F471"/>
      <c r="G471"/>
      <c r="L471" s="68"/>
      <c r="M471" s="68"/>
    </row>
    <row r="472" spans="1:13" x14ac:dyDescent="0.25">
      <c r="A472"/>
      <c r="B472"/>
      <c r="C472"/>
      <c r="D472"/>
      <c r="E472"/>
      <c r="F472"/>
      <c r="G472"/>
      <c r="L472" s="68"/>
      <c r="M472" s="68"/>
    </row>
    <row r="473" spans="1:13" x14ac:dyDescent="0.25">
      <c r="A473"/>
      <c r="B473"/>
      <c r="C473"/>
      <c r="D473"/>
      <c r="E473"/>
      <c r="F473"/>
      <c r="G473"/>
      <c r="L473" s="68"/>
      <c r="M473" s="68"/>
    </row>
    <row r="474" spans="1:13" x14ac:dyDescent="0.25">
      <c r="A474"/>
      <c r="B474"/>
      <c r="C474"/>
      <c r="D474"/>
      <c r="E474"/>
      <c r="F474"/>
      <c r="G474"/>
      <c r="L474" s="68"/>
      <c r="M474" s="68"/>
    </row>
    <row r="475" spans="1:13" x14ac:dyDescent="0.25">
      <c r="A475"/>
      <c r="B475"/>
      <c r="C475"/>
      <c r="D475"/>
      <c r="E475"/>
      <c r="F475"/>
      <c r="G475"/>
      <c r="L475" s="68"/>
      <c r="M475" s="68"/>
    </row>
    <row r="476" spans="1:13" x14ac:dyDescent="0.25">
      <c r="A476"/>
      <c r="B476"/>
      <c r="C476"/>
      <c r="D476"/>
      <c r="E476"/>
      <c r="F476"/>
      <c r="G476"/>
      <c r="L476" s="68"/>
      <c r="M476" s="68"/>
    </row>
    <row r="477" spans="1:13" x14ac:dyDescent="0.25">
      <c r="A477"/>
      <c r="B477"/>
      <c r="C477"/>
      <c r="D477"/>
      <c r="E477"/>
      <c r="F477"/>
      <c r="G477"/>
      <c r="L477" s="68"/>
      <c r="M477" s="68"/>
    </row>
    <row r="478" spans="1:13" x14ac:dyDescent="0.25">
      <c r="A478"/>
      <c r="B478"/>
      <c r="C478"/>
      <c r="D478"/>
      <c r="E478"/>
      <c r="F478"/>
      <c r="G478"/>
      <c r="L478" s="68"/>
      <c r="M478" s="68"/>
    </row>
    <row r="479" spans="1:13" x14ac:dyDescent="0.25">
      <c r="A479"/>
      <c r="B479"/>
      <c r="C479"/>
      <c r="D479"/>
      <c r="E479"/>
      <c r="F479"/>
      <c r="G479"/>
      <c r="L479" s="68"/>
      <c r="M479" s="68"/>
    </row>
    <row r="480" spans="1:13" x14ac:dyDescent="0.25">
      <c r="A480"/>
      <c r="B480"/>
      <c r="C480"/>
      <c r="D480"/>
      <c r="E480"/>
      <c r="F480"/>
      <c r="G480"/>
      <c r="L480" s="68"/>
      <c r="M480" s="68"/>
    </row>
    <row r="481" spans="1:13" x14ac:dyDescent="0.25">
      <c r="A481"/>
      <c r="B481"/>
      <c r="C481"/>
      <c r="D481"/>
      <c r="E481"/>
      <c r="F481"/>
      <c r="G481"/>
      <c r="L481" s="68"/>
      <c r="M481" s="68"/>
    </row>
    <row r="482" spans="1:13" x14ac:dyDescent="0.25">
      <c r="A482"/>
      <c r="B482"/>
      <c r="C482"/>
      <c r="D482"/>
      <c r="E482"/>
      <c r="F482"/>
      <c r="G482"/>
      <c r="L482" s="68"/>
      <c r="M482" s="68"/>
    </row>
    <row r="483" spans="1:13" x14ac:dyDescent="0.25">
      <c r="A483"/>
      <c r="B483"/>
      <c r="C483"/>
      <c r="D483"/>
      <c r="E483"/>
      <c r="F483"/>
      <c r="G483"/>
      <c r="L483" s="68"/>
      <c r="M483" s="68"/>
    </row>
    <row r="484" spans="1:13" x14ac:dyDescent="0.25">
      <c r="A484"/>
      <c r="B484"/>
      <c r="C484"/>
      <c r="D484"/>
      <c r="E484"/>
      <c r="F484"/>
      <c r="G484"/>
      <c r="L484" s="68"/>
      <c r="M484" s="68"/>
    </row>
    <row r="485" spans="1:13" x14ac:dyDescent="0.25">
      <c r="A485"/>
      <c r="B485"/>
      <c r="C485"/>
      <c r="D485"/>
      <c r="E485"/>
      <c r="F485"/>
      <c r="G485"/>
      <c r="L485" s="68"/>
      <c r="M485" s="68"/>
    </row>
    <row r="486" spans="1:13" x14ac:dyDescent="0.25">
      <c r="A486"/>
      <c r="B486"/>
      <c r="C486"/>
      <c r="D486"/>
      <c r="E486"/>
      <c r="F486"/>
      <c r="G486"/>
      <c r="L486" s="68"/>
      <c r="M486" s="68"/>
    </row>
    <row r="487" spans="1:13" x14ac:dyDescent="0.25">
      <c r="A487"/>
      <c r="B487"/>
      <c r="C487"/>
      <c r="D487"/>
      <c r="E487"/>
      <c r="F487"/>
      <c r="G487"/>
      <c r="L487" s="68"/>
      <c r="M487" s="68"/>
    </row>
    <row r="488" spans="1:13" x14ac:dyDescent="0.25">
      <c r="A488"/>
      <c r="B488"/>
      <c r="C488"/>
      <c r="D488"/>
      <c r="E488"/>
      <c r="F488"/>
      <c r="G488"/>
      <c r="L488" s="68"/>
      <c r="M488" s="68"/>
    </row>
    <row r="489" spans="1:13" x14ac:dyDescent="0.25">
      <c r="A489"/>
      <c r="B489"/>
      <c r="C489"/>
      <c r="D489"/>
      <c r="E489"/>
      <c r="F489"/>
      <c r="G489"/>
      <c r="L489" s="68"/>
      <c r="M489" s="68"/>
    </row>
    <row r="490" spans="1:13" x14ac:dyDescent="0.25">
      <c r="A490"/>
      <c r="B490"/>
      <c r="C490"/>
      <c r="D490"/>
      <c r="E490"/>
      <c r="F490"/>
      <c r="G490"/>
      <c r="L490" s="68"/>
      <c r="M490" s="68"/>
    </row>
    <row r="491" spans="1:13" x14ac:dyDescent="0.25">
      <c r="A491"/>
      <c r="B491"/>
      <c r="C491"/>
      <c r="D491"/>
      <c r="E491"/>
      <c r="F491"/>
      <c r="G491"/>
      <c r="L491" s="68"/>
      <c r="M491" s="68"/>
    </row>
    <row r="492" spans="1:13" x14ac:dyDescent="0.25">
      <c r="A492"/>
      <c r="B492"/>
      <c r="C492"/>
      <c r="D492"/>
      <c r="E492"/>
      <c r="F492"/>
      <c r="G492"/>
      <c r="L492" s="68"/>
      <c r="M492" s="68"/>
    </row>
    <row r="493" spans="1:13" x14ac:dyDescent="0.25">
      <c r="A493"/>
      <c r="B493"/>
      <c r="C493"/>
      <c r="D493"/>
      <c r="E493"/>
      <c r="F493"/>
      <c r="G493"/>
      <c r="L493" s="68"/>
      <c r="M493" s="68"/>
    </row>
    <row r="494" spans="1:13" x14ac:dyDescent="0.25">
      <c r="A494"/>
      <c r="B494"/>
      <c r="C494"/>
      <c r="D494"/>
      <c r="E494"/>
      <c r="F494"/>
      <c r="G494"/>
      <c r="L494" s="68"/>
      <c r="M494" s="68"/>
    </row>
    <row r="495" spans="1:13" x14ac:dyDescent="0.25">
      <c r="A495"/>
      <c r="B495"/>
      <c r="C495"/>
      <c r="D495"/>
      <c r="E495"/>
      <c r="F495"/>
      <c r="G495"/>
      <c r="L495" s="68"/>
      <c r="M495" s="68"/>
    </row>
    <row r="496" spans="1:13" x14ac:dyDescent="0.25">
      <c r="A496"/>
      <c r="B496"/>
      <c r="C496"/>
      <c r="D496"/>
      <c r="E496"/>
      <c r="F496"/>
      <c r="G496"/>
      <c r="L496" s="68"/>
      <c r="M496" s="68"/>
    </row>
    <row r="497" spans="1:13" x14ac:dyDescent="0.25">
      <c r="A497"/>
      <c r="B497"/>
      <c r="C497"/>
      <c r="D497"/>
      <c r="E497"/>
      <c r="F497"/>
      <c r="G497"/>
      <c r="L497" s="68"/>
      <c r="M497" s="68"/>
    </row>
    <row r="498" spans="1:13" x14ac:dyDescent="0.25">
      <c r="A498"/>
      <c r="B498"/>
      <c r="C498"/>
      <c r="D498"/>
      <c r="E498"/>
      <c r="F498"/>
      <c r="G498"/>
      <c r="L498" s="68"/>
      <c r="M498" s="68"/>
    </row>
    <row r="499" spans="1:13" x14ac:dyDescent="0.25">
      <c r="A499"/>
      <c r="B499"/>
      <c r="C499"/>
      <c r="D499"/>
      <c r="E499"/>
      <c r="F499"/>
      <c r="G499"/>
      <c r="L499" s="68"/>
      <c r="M499" s="68"/>
    </row>
    <row r="500" spans="1:13" x14ac:dyDescent="0.25">
      <c r="A500"/>
      <c r="B500"/>
      <c r="C500"/>
      <c r="D500"/>
      <c r="E500"/>
      <c r="F500"/>
      <c r="G500"/>
      <c r="L500" s="68"/>
      <c r="M500" s="68"/>
    </row>
    <row r="501" spans="1:13" x14ac:dyDescent="0.25">
      <c r="A501"/>
      <c r="B501"/>
      <c r="C501"/>
      <c r="D501"/>
      <c r="E501"/>
      <c r="F501"/>
      <c r="G501"/>
      <c r="L501" s="68"/>
      <c r="M501" s="68"/>
    </row>
    <row r="502" spans="1:13" x14ac:dyDescent="0.25">
      <c r="A502"/>
      <c r="B502"/>
      <c r="C502"/>
      <c r="D502"/>
      <c r="E502"/>
      <c r="F502"/>
      <c r="G502"/>
      <c r="L502" s="68"/>
      <c r="M502" s="68"/>
    </row>
    <row r="503" spans="1:13" x14ac:dyDescent="0.25">
      <c r="A503"/>
      <c r="B503"/>
      <c r="C503"/>
      <c r="D503"/>
      <c r="E503"/>
      <c r="F503"/>
      <c r="G503"/>
      <c r="L503" s="68"/>
      <c r="M503" s="68"/>
    </row>
    <row r="504" spans="1:13" x14ac:dyDescent="0.25">
      <c r="A504"/>
      <c r="B504"/>
      <c r="C504"/>
      <c r="D504"/>
      <c r="E504"/>
      <c r="F504"/>
      <c r="G504"/>
      <c r="L504" s="68"/>
      <c r="M504" s="68"/>
    </row>
    <row r="505" spans="1:13" x14ac:dyDescent="0.25">
      <c r="A505"/>
      <c r="B505"/>
      <c r="C505"/>
      <c r="D505"/>
      <c r="E505"/>
      <c r="F505"/>
      <c r="G505"/>
      <c r="L505" s="68"/>
      <c r="M505" s="68"/>
    </row>
    <row r="506" spans="1:13" x14ac:dyDescent="0.25">
      <c r="A506"/>
      <c r="B506"/>
      <c r="C506"/>
      <c r="D506"/>
      <c r="E506"/>
      <c r="F506"/>
      <c r="G506"/>
      <c r="L506" s="68"/>
      <c r="M506" s="68"/>
    </row>
    <row r="507" spans="1:13" x14ac:dyDescent="0.25">
      <c r="A507"/>
      <c r="B507"/>
      <c r="C507"/>
      <c r="D507"/>
      <c r="E507"/>
      <c r="F507"/>
      <c r="G507"/>
      <c r="L507" s="68"/>
      <c r="M507" s="68"/>
    </row>
    <row r="508" spans="1:13" x14ac:dyDescent="0.25">
      <c r="A508"/>
      <c r="B508"/>
      <c r="C508"/>
      <c r="D508"/>
      <c r="E508"/>
      <c r="F508"/>
      <c r="G508"/>
      <c r="L508" s="68"/>
      <c r="M508" s="68"/>
    </row>
    <row r="509" spans="1:13" x14ac:dyDescent="0.25">
      <c r="A509"/>
      <c r="B509"/>
      <c r="C509"/>
      <c r="D509"/>
      <c r="E509"/>
      <c r="F509"/>
      <c r="G509"/>
      <c r="L509" s="68"/>
      <c r="M509" s="68"/>
    </row>
    <row r="510" spans="1:13" x14ac:dyDescent="0.25">
      <c r="A510"/>
      <c r="B510"/>
      <c r="C510"/>
      <c r="D510"/>
      <c r="E510"/>
      <c r="F510"/>
      <c r="G510"/>
      <c r="L510" s="68"/>
      <c r="M510" s="68"/>
    </row>
    <row r="511" spans="1:13" x14ac:dyDescent="0.25">
      <c r="A511"/>
      <c r="B511"/>
      <c r="C511"/>
      <c r="D511"/>
      <c r="E511"/>
      <c r="F511"/>
      <c r="G511"/>
      <c r="L511" s="68"/>
      <c r="M511" s="68"/>
    </row>
    <row r="512" spans="1:13" x14ac:dyDescent="0.25">
      <c r="A512"/>
      <c r="B512"/>
      <c r="C512"/>
      <c r="D512"/>
      <c r="E512"/>
      <c r="F512"/>
      <c r="G512"/>
      <c r="L512" s="68"/>
      <c r="M512" s="68"/>
    </row>
    <row r="513" spans="1:13" x14ac:dyDescent="0.25">
      <c r="A513"/>
      <c r="B513"/>
      <c r="C513"/>
      <c r="D513"/>
      <c r="E513"/>
      <c r="F513"/>
      <c r="G513"/>
      <c r="L513" s="68"/>
      <c r="M513" s="68"/>
    </row>
    <row r="514" spans="1:13" x14ac:dyDescent="0.25">
      <c r="A514"/>
      <c r="B514"/>
      <c r="C514"/>
      <c r="D514"/>
      <c r="E514"/>
      <c r="F514"/>
      <c r="G514"/>
      <c r="L514" s="68"/>
      <c r="M514" s="68"/>
    </row>
    <row r="515" spans="1:13" x14ac:dyDescent="0.25">
      <c r="A515"/>
      <c r="B515"/>
      <c r="C515"/>
      <c r="D515"/>
      <c r="E515"/>
      <c r="F515"/>
      <c r="G515"/>
      <c r="L515" s="68"/>
      <c r="M515" s="68"/>
    </row>
    <row r="516" spans="1:13" x14ac:dyDescent="0.25">
      <c r="A516"/>
      <c r="B516"/>
      <c r="C516"/>
      <c r="D516"/>
      <c r="E516"/>
      <c r="F516"/>
      <c r="G516"/>
      <c r="L516" s="68"/>
      <c r="M516" s="68"/>
    </row>
    <row r="517" spans="1:13" x14ac:dyDescent="0.25">
      <c r="A517"/>
      <c r="B517"/>
      <c r="C517"/>
      <c r="D517"/>
      <c r="E517"/>
      <c r="F517"/>
      <c r="G517"/>
      <c r="L517" s="68"/>
      <c r="M517" s="68"/>
    </row>
    <row r="518" spans="1:13" x14ac:dyDescent="0.25">
      <c r="A518"/>
      <c r="B518"/>
      <c r="C518"/>
      <c r="D518"/>
      <c r="E518"/>
      <c r="F518"/>
      <c r="G518"/>
      <c r="L518" s="68"/>
      <c r="M518" s="68"/>
    </row>
    <row r="519" spans="1:13" x14ac:dyDescent="0.25">
      <c r="A519"/>
      <c r="B519"/>
      <c r="C519"/>
      <c r="D519"/>
      <c r="E519"/>
      <c r="F519"/>
      <c r="G519"/>
      <c r="L519" s="68"/>
      <c r="M519" s="68"/>
    </row>
    <row r="520" spans="1:13" x14ac:dyDescent="0.25">
      <c r="A520"/>
      <c r="B520"/>
      <c r="C520"/>
      <c r="D520"/>
      <c r="E520"/>
      <c r="F520"/>
      <c r="G520"/>
      <c r="L520" s="68"/>
      <c r="M520" s="68"/>
    </row>
    <row r="521" spans="1:13" x14ac:dyDescent="0.25">
      <c r="A521"/>
      <c r="B521"/>
      <c r="C521"/>
      <c r="D521"/>
      <c r="E521"/>
      <c r="F521"/>
      <c r="G521"/>
      <c r="L521" s="68"/>
      <c r="M521" s="68"/>
    </row>
    <row r="522" spans="1:13" x14ac:dyDescent="0.25">
      <c r="A522"/>
      <c r="B522"/>
      <c r="C522"/>
      <c r="D522"/>
      <c r="E522"/>
      <c r="F522"/>
      <c r="G522"/>
      <c r="L522" s="68"/>
      <c r="M522" s="68"/>
    </row>
    <row r="523" spans="1:13" x14ac:dyDescent="0.25">
      <c r="A523"/>
      <c r="B523"/>
      <c r="C523"/>
      <c r="D523"/>
      <c r="E523"/>
      <c r="F523"/>
      <c r="G523"/>
      <c r="L523" s="68"/>
      <c r="M523" s="68"/>
    </row>
    <row r="524" spans="1:13" x14ac:dyDescent="0.25">
      <c r="A524"/>
      <c r="B524"/>
      <c r="C524"/>
      <c r="D524"/>
      <c r="E524"/>
      <c r="F524"/>
      <c r="G524"/>
      <c r="L524" s="68"/>
      <c r="M524" s="68"/>
    </row>
    <row r="525" spans="1:13" x14ac:dyDescent="0.25">
      <c r="A525"/>
      <c r="B525"/>
      <c r="C525"/>
      <c r="D525"/>
      <c r="E525"/>
      <c r="F525"/>
      <c r="G525"/>
      <c r="L525" s="68"/>
      <c r="M525" s="68"/>
    </row>
    <row r="526" spans="1:13" x14ac:dyDescent="0.25">
      <c r="A526"/>
      <c r="B526"/>
      <c r="C526"/>
      <c r="D526"/>
      <c r="E526"/>
      <c r="F526"/>
      <c r="G526"/>
      <c r="L526" s="68"/>
      <c r="M526" s="68"/>
    </row>
    <row r="527" spans="1:13" x14ac:dyDescent="0.25">
      <c r="A527"/>
      <c r="B527"/>
      <c r="C527"/>
      <c r="D527"/>
      <c r="E527"/>
      <c r="F527"/>
      <c r="G527"/>
      <c r="L527" s="68"/>
      <c r="M527" s="68"/>
    </row>
    <row r="528" spans="1:13" x14ac:dyDescent="0.25">
      <c r="A528"/>
      <c r="B528"/>
      <c r="C528"/>
      <c r="D528"/>
      <c r="E528"/>
      <c r="F528"/>
      <c r="G528"/>
      <c r="L528" s="68"/>
      <c r="M528" s="68"/>
    </row>
    <row r="529" spans="1:13" x14ac:dyDescent="0.25">
      <c r="A529"/>
      <c r="B529"/>
      <c r="C529"/>
      <c r="D529"/>
      <c r="E529"/>
      <c r="F529"/>
      <c r="G529"/>
      <c r="L529" s="68"/>
      <c r="M529" s="68"/>
    </row>
    <row r="530" spans="1:13" x14ac:dyDescent="0.25">
      <c r="A530"/>
      <c r="B530"/>
      <c r="C530"/>
      <c r="D530"/>
      <c r="E530"/>
      <c r="F530"/>
      <c r="G530"/>
      <c r="L530" s="68"/>
      <c r="M530" s="68"/>
    </row>
    <row r="531" spans="1:13" x14ac:dyDescent="0.25">
      <c r="A531"/>
      <c r="B531"/>
      <c r="C531"/>
      <c r="D531"/>
      <c r="E531"/>
      <c r="F531"/>
      <c r="G531"/>
      <c r="L531" s="68"/>
      <c r="M531" s="68"/>
    </row>
    <row r="532" spans="1:13" x14ac:dyDescent="0.25">
      <c r="A532"/>
      <c r="B532"/>
      <c r="C532"/>
      <c r="D532"/>
      <c r="E532"/>
      <c r="F532"/>
      <c r="G532"/>
      <c r="L532" s="68"/>
      <c r="M532" s="68"/>
    </row>
    <row r="533" spans="1:13" x14ac:dyDescent="0.25">
      <c r="A533"/>
      <c r="B533"/>
      <c r="C533"/>
      <c r="D533"/>
      <c r="E533"/>
      <c r="F533"/>
      <c r="G533"/>
      <c r="L533" s="68"/>
      <c r="M533" s="68"/>
    </row>
    <row r="534" spans="1:13" x14ac:dyDescent="0.25">
      <c r="A534"/>
      <c r="B534"/>
      <c r="C534"/>
      <c r="D534"/>
      <c r="E534"/>
      <c r="F534"/>
      <c r="G534"/>
      <c r="L534" s="68"/>
      <c r="M534" s="68"/>
    </row>
    <row r="535" spans="1:13" x14ac:dyDescent="0.25">
      <c r="A535"/>
      <c r="B535"/>
      <c r="C535"/>
      <c r="D535"/>
      <c r="E535"/>
      <c r="F535"/>
      <c r="G535"/>
      <c r="L535" s="68"/>
      <c r="M535" s="68"/>
    </row>
    <row r="536" spans="1:13" x14ac:dyDescent="0.25">
      <c r="A536"/>
      <c r="B536"/>
      <c r="C536"/>
      <c r="D536"/>
      <c r="E536"/>
      <c r="F536"/>
      <c r="G536"/>
      <c r="L536" s="68"/>
      <c r="M536" s="68"/>
    </row>
    <row r="537" spans="1:13" x14ac:dyDescent="0.25">
      <c r="A537"/>
      <c r="B537"/>
      <c r="C537"/>
      <c r="D537"/>
      <c r="E537"/>
      <c r="F537"/>
      <c r="G537"/>
      <c r="L537" s="68"/>
      <c r="M537" s="68"/>
    </row>
    <row r="538" spans="1:13" x14ac:dyDescent="0.25">
      <c r="A538"/>
      <c r="B538"/>
      <c r="C538"/>
      <c r="D538"/>
      <c r="E538"/>
      <c r="F538"/>
      <c r="G538"/>
      <c r="L538" s="68"/>
      <c r="M538" s="68"/>
    </row>
    <row r="539" spans="1:13" x14ac:dyDescent="0.25">
      <c r="A539"/>
      <c r="B539"/>
      <c r="C539"/>
      <c r="D539"/>
      <c r="E539"/>
      <c r="F539"/>
      <c r="G539"/>
      <c r="L539" s="68"/>
      <c r="M539" s="68"/>
    </row>
    <row r="540" spans="1:13" x14ac:dyDescent="0.25">
      <c r="A540"/>
      <c r="B540"/>
      <c r="C540"/>
      <c r="D540"/>
      <c r="E540"/>
      <c r="F540"/>
      <c r="G540"/>
      <c r="L540" s="68"/>
      <c r="M540" s="68"/>
    </row>
    <row r="541" spans="1:13" x14ac:dyDescent="0.25">
      <c r="A541"/>
      <c r="B541"/>
      <c r="C541"/>
      <c r="D541"/>
      <c r="E541"/>
      <c r="F541"/>
      <c r="G541"/>
      <c r="L541" s="68"/>
      <c r="M541" s="68"/>
    </row>
    <row r="542" spans="1:13" x14ac:dyDescent="0.25">
      <c r="A542"/>
      <c r="B542"/>
      <c r="C542"/>
      <c r="D542"/>
      <c r="E542"/>
      <c r="F542"/>
      <c r="G542"/>
      <c r="L542" s="68"/>
      <c r="M542" s="68"/>
    </row>
    <row r="543" spans="1:13" x14ac:dyDescent="0.25">
      <c r="A543"/>
      <c r="B543"/>
      <c r="C543"/>
      <c r="D543"/>
      <c r="E543"/>
      <c r="F543"/>
      <c r="G543"/>
      <c r="L543" s="68"/>
      <c r="M543" s="68"/>
    </row>
    <row r="544" spans="1:13" x14ac:dyDescent="0.25">
      <c r="A544"/>
      <c r="B544"/>
      <c r="C544"/>
      <c r="D544"/>
      <c r="E544"/>
      <c r="F544"/>
      <c r="G544"/>
      <c r="L544" s="68"/>
      <c r="M544" s="68"/>
    </row>
    <row r="545" spans="1:13" x14ac:dyDescent="0.25">
      <c r="A545"/>
      <c r="B545"/>
      <c r="C545"/>
      <c r="D545"/>
      <c r="E545"/>
      <c r="F545"/>
      <c r="G545"/>
      <c r="L545" s="68"/>
      <c r="M545" s="68"/>
    </row>
    <row r="546" spans="1:13" x14ac:dyDescent="0.25">
      <c r="A546"/>
      <c r="B546"/>
      <c r="C546"/>
      <c r="D546"/>
      <c r="E546"/>
      <c r="F546"/>
      <c r="G546"/>
      <c r="L546" s="68"/>
      <c r="M546" s="68"/>
    </row>
    <row r="547" spans="1:13" x14ac:dyDescent="0.25">
      <c r="A547"/>
      <c r="B547"/>
      <c r="C547"/>
      <c r="D547"/>
      <c r="E547"/>
      <c r="F547"/>
      <c r="G547"/>
      <c r="L547" s="68"/>
      <c r="M547" s="68"/>
    </row>
    <row r="548" spans="1:13" x14ac:dyDescent="0.25">
      <c r="A548"/>
      <c r="B548"/>
      <c r="C548"/>
      <c r="D548"/>
      <c r="E548"/>
      <c r="F548"/>
      <c r="G548"/>
      <c r="L548" s="68"/>
      <c r="M548" s="68"/>
    </row>
    <row r="549" spans="1:13" x14ac:dyDescent="0.25">
      <c r="A549"/>
      <c r="B549"/>
      <c r="C549"/>
      <c r="D549"/>
      <c r="E549"/>
      <c r="F549"/>
      <c r="G549"/>
      <c r="L549" s="68"/>
      <c r="M549" s="68"/>
    </row>
    <row r="550" spans="1:13" x14ac:dyDescent="0.25">
      <c r="A550"/>
      <c r="B550"/>
      <c r="C550"/>
      <c r="D550"/>
      <c r="E550"/>
      <c r="F550"/>
      <c r="G550"/>
      <c r="L550" s="68"/>
      <c r="M550" s="68"/>
    </row>
    <row r="551" spans="1:13" x14ac:dyDescent="0.25">
      <c r="A551"/>
      <c r="B551"/>
      <c r="C551"/>
      <c r="D551"/>
      <c r="E551"/>
      <c r="F551"/>
      <c r="G551"/>
      <c r="L551" s="68"/>
      <c r="M551" s="68"/>
    </row>
    <row r="552" spans="1:13" x14ac:dyDescent="0.25">
      <c r="A552"/>
      <c r="B552"/>
      <c r="C552"/>
      <c r="D552"/>
      <c r="E552"/>
      <c r="F552"/>
      <c r="G552"/>
      <c r="L552" s="68"/>
      <c r="M552" s="68"/>
    </row>
    <row r="553" spans="1:13" x14ac:dyDescent="0.25">
      <c r="A553"/>
      <c r="B553"/>
      <c r="C553"/>
      <c r="D553"/>
      <c r="E553"/>
      <c r="F553"/>
      <c r="G553"/>
    </row>
    <row r="554" spans="1:13" x14ac:dyDescent="0.25">
      <c r="A554"/>
      <c r="B554"/>
      <c r="C554"/>
      <c r="D554"/>
      <c r="E554"/>
      <c r="F554"/>
      <c r="G554"/>
    </row>
    <row r="555" spans="1:13" x14ac:dyDescent="0.25">
      <c r="A555"/>
      <c r="B555"/>
      <c r="C555"/>
      <c r="D555"/>
      <c r="E555"/>
      <c r="F555"/>
      <c r="G555"/>
    </row>
    <row r="556" spans="1:13" x14ac:dyDescent="0.25">
      <c r="A556"/>
      <c r="B556"/>
      <c r="C556"/>
      <c r="D556"/>
      <c r="E556"/>
      <c r="F556"/>
      <c r="G556"/>
    </row>
    <row r="557" spans="1:13" x14ac:dyDescent="0.25">
      <c r="A557"/>
      <c r="B557"/>
      <c r="C557"/>
      <c r="D557"/>
      <c r="E557"/>
      <c r="F557"/>
      <c r="G557"/>
    </row>
    <row r="558" spans="1:13" x14ac:dyDescent="0.25">
      <c r="A558"/>
      <c r="B558"/>
      <c r="C558"/>
      <c r="D558"/>
      <c r="E558"/>
      <c r="F558"/>
      <c r="G558"/>
    </row>
    <row r="559" spans="1:13" x14ac:dyDescent="0.25">
      <c r="A559"/>
      <c r="B559"/>
      <c r="C559"/>
      <c r="D559"/>
      <c r="E559"/>
      <c r="F559"/>
      <c r="G559"/>
    </row>
    <row r="560" spans="1:13" x14ac:dyDescent="0.25">
      <c r="A560"/>
      <c r="B560"/>
      <c r="C560"/>
      <c r="D560"/>
      <c r="E560"/>
      <c r="F560"/>
      <c r="G560"/>
    </row>
    <row r="561" spans="1:7" x14ac:dyDescent="0.25">
      <c r="A561"/>
      <c r="B561"/>
      <c r="C561"/>
      <c r="D561"/>
      <c r="E561"/>
      <c r="F561"/>
      <c r="G561"/>
    </row>
    <row r="562" spans="1:7" x14ac:dyDescent="0.25">
      <c r="A562"/>
      <c r="B562"/>
      <c r="C562"/>
      <c r="D562"/>
      <c r="E562"/>
      <c r="F562"/>
      <c r="G562"/>
    </row>
    <row r="563" spans="1:7" x14ac:dyDescent="0.25">
      <c r="A563"/>
      <c r="B563"/>
      <c r="C563"/>
      <c r="D563"/>
      <c r="E563"/>
      <c r="F563"/>
      <c r="G563"/>
    </row>
    <row r="564" spans="1:7" x14ac:dyDescent="0.25">
      <c r="A564"/>
      <c r="B564"/>
      <c r="C564"/>
      <c r="D564"/>
      <c r="E564"/>
      <c r="F564"/>
      <c r="G564"/>
    </row>
    <row r="565" spans="1:7" x14ac:dyDescent="0.25">
      <c r="A565"/>
      <c r="B565"/>
      <c r="C565"/>
      <c r="D565"/>
      <c r="E565"/>
      <c r="F565"/>
      <c r="G565"/>
    </row>
    <row r="566" spans="1:7" x14ac:dyDescent="0.25">
      <c r="A566"/>
      <c r="B566"/>
      <c r="C566"/>
      <c r="D566"/>
      <c r="E566"/>
      <c r="F566"/>
      <c r="G566"/>
    </row>
    <row r="567" spans="1:7" x14ac:dyDescent="0.25">
      <c r="A567"/>
      <c r="B567"/>
      <c r="C567"/>
      <c r="D567"/>
      <c r="E567"/>
      <c r="F567"/>
      <c r="G567"/>
    </row>
    <row r="568" spans="1:7" x14ac:dyDescent="0.25">
      <c r="A568"/>
      <c r="B568"/>
      <c r="C568"/>
      <c r="D568"/>
      <c r="E568"/>
      <c r="F568"/>
      <c r="G568"/>
    </row>
    <row r="569" spans="1:7" x14ac:dyDescent="0.25">
      <c r="A569"/>
      <c r="B569"/>
      <c r="C569"/>
      <c r="D569"/>
      <c r="E569"/>
      <c r="F569"/>
      <c r="G569"/>
    </row>
    <row r="570" spans="1:7" x14ac:dyDescent="0.25">
      <c r="A570"/>
      <c r="B570"/>
      <c r="C570"/>
      <c r="D570"/>
      <c r="E570"/>
      <c r="F570"/>
      <c r="G570"/>
    </row>
    <row r="571" spans="1:7" x14ac:dyDescent="0.25">
      <c r="A571"/>
      <c r="B571"/>
      <c r="C571"/>
      <c r="D571"/>
      <c r="E571"/>
      <c r="F571"/>
      <c r="G571"/>
    </row>
    <row r="572" spans="1:7" x14ac:dyDescent="0.25">
      <c r="A572"/>
      <c r="B572"/>
      <c r="C572"/>
      <c r="D572"/>
      <c r="E572"/>
      <c r="F572"/>
      <c r="G572"/>
    </row>
    <row r="573" spans="1:7" x14ac:dyDescent="0.25">
      <c r="A573"/>
      <c r="B573"/>
      <c r="C573"/>
      <c r="D573"/>
      <c r="E573"/>
      <c r="F573"/>
      <c r="G573"/>
    </row>
    <row r="574" spans="1:7" x14ac:dyDescent="0.25">
      <c r="A574"/>
      <c r="B574"/>
      <c r="C574"/>
      <c r="D574"/>
      <c r="E574"/>
      <c r="F574"/>
      <c r="G574"/>
    </row>
    <row r="575" spans="1:7" x14ac:dyDescent="0.25">
      <c r="A575"/>
      <c r="B575"/>
      <c r="C575"/>
      <c r="D575"/>
      <c r="E575"/>
      <c r="F575"/>
      <c r="G575"/>
    </row>
    <row r="576" spans="1:7" x14ac:dyDescent="0.25">
      <c r="A576"/>
      <c r="B576"/>
      <c r="C576"/>
      <c r="D576"/>
      <c r="E576"/>
      <c r="F576"/>
      <c r="G576"/>
    </row>
    <row r="577" spans="1:7" x14ac:dyDescent="0.25">
      <c r="A577"/>
      <c r="B577"/>
      <c r="C577"/>
      <c r="D577"/>
      <c r="E577"/>
      <c r="F577"/>
      <c r="G577"/>
    </row>
    <row r="578" spans="1:7" x14ac:dyDescent="0.25">
      <c r="A578"/>
      <c r="B578"/>
      <c r="C578"/>
      <c r="D578"/>
      <c r="E578"/>
      <c r="F578"/>
      <c r="G578"/>
    </row>
    <row r="579" spans="1:7" x14ac:dyDescent="0.25">
      <c r="A579"/>
      <c r="B579"/>
      <c r="C579"/>
      <c r="D579"/>
      <c r="E579"/>
      <c r="F579"/>
      <c r="G579"/>
    </row>
    <row r="580" spans="1:7" x14ac:dyDescent="0.25">
      <c r="A580"/>
      <c r="B580"/>
      <c r="C580"/>
      <c r="D580"/>
      <c r="E580"/>
      <c r="F580"/>
      <c r="G580"/>
    </row>
    <row r="581" spans="1:7" x14ac:dyDescent="0.25">
      <c r="A581"/>
      <c r="B581"/>
      <c r="C581"/>
      <c r="D581"/>
      <c r="E581"/>
      <c r="F581"/>
      <c r="G581"/>
    </row>
    <row r="582" spans="1:7" x14ac:dyDescent="0.25">
      <c r="A582"/>
      <c r="B582"/>
      <c r="C582"/>
      <c r="D582"/>
      <c r="E582"/>
      <c r="F582"/>
      <c r="G582"/>
    </row>
    <row r="583" spans="1:7" x14ac:dyDescent="0.25">
      <c r="A583"/>
      <c r="B583"/>
      <c r="C583"/>
      <c r="D583"/>
      <c r="E583"/>
      <c r="F583"/>
      <c r="G583"/>
    </row>
    <row r="584" spans="1:7" x14ac:dyDescent="0.25">
      <c r="A584"/>
      <c r="B584"/>
      <c r="C584"/>
      <c r="D584"/>
      <c r="E584"/>
      <c r="F584"/>
      <c r="G584"/>
    </row>
    <row r="585" spans="1:7" x14ac:dyDescent="0.25">
      <c r="A585"/>
      <c r="B585"/>
      <c r="C585"/>
      <c r="D585"/>
      <c r="E585"/>
      <c r="F585"/>
      <c r="G585"/>
    </row>
    <row r="586" spans="1:7" x14ac:dyDescent="0.25">
      <c r="A586"/>
      <c r="B586"/>
      <c r="C586"/>
      <c r="D586"/>
      <c r="E586"/>
      <c r="F586"/>
      <c r="G586"/>
    </row>
    <row r="587" spans="1:7" x14ac:dyDescent="0.25">
      <c r="A587"/>
      <c r="B587"/>
      <c r="C587"/>
      <c r="D587"/>
      <c r="E587"/>
      <c r="F587"/>
      <c r="G587"/>
    </row>
    <row r="588" spans="1:7" x14ac:dyDescent="0.25">
      <c r="A588"/>
      <c r="B588"/>
      <c r="C588"/>
      <c r="D588"/>
      <c r="E588"/>
      <c r="F588"/>
      <c r="G588"/>
    </row>
    <row r="589" spans="1:7" x14ac:dyDescent="0.25">
      <c r="A589"/>
      <c r="B589"/>
      <c r="C589"/>
      <c r="D589"/>
      <c r="E589"/>
      <c r="F589"/>
      <c r="G589"/>
    </row>
    <row r="590" spans="1:7" x14ac:dyDescent="0.25">
      <c r="A590"/>
      <c r="B590"/>
      <c r="C590"/>
      <c r="D590"/>
      <c r="E590"/>
      <c r="F590"/>
      <c r="G590"/>
    </row>
    <row r="591" spans="1:7" x14ac:dyDescent="0.25">
      <c r="A591"/>
      <c r="B591"/>
      <c r="C591"/>
      <c r="D591"/>
      <c r="E591"/>
      <c r="F591"/>
      <c r="G591"/>
    </row>
    <row r="592" spans="1:7" x14ac:dyDescent="0.25">
      <c r="A592"/>
      <c r="B592"/>
      <c r="C592"/>
      <c r="D592"/>
      <c r="E592"/>
      <c r="F592"/>
      <c r="G592"/>
    </row>
    <row r="593" spans="1:7" x14ac:dyDescent="0.25">
      <c r="A593"/>
      <c r="B593"/>
      <c r="C593"/>
      <c r="D593"/>
      <c r="E593"/>
      <c r="F593"/>
      <c r="G593"/>
    </row>
    <row r="594" spans="1:7" x14ac:dyDescent="0.25">
      <c r="A594"/>
      <c r="B594"/>
      <c r="C594"/>
      <c r="D594"/>
      <c r="E594"/>
      <c r="F594"/>
      <c r="G594"/>
    </row>
    <row r="595" spans="1:7" x14ac:dyDescent="0.25">
      <c r="A595"/>
      <c r="B595"/>
      <c r="C595"/>
      <c r="D595"/>
      <c r="E595"/>
      <c r="F595"/>
      <c r="G595"/>
    </row>
    <row r="596" spans="1:7" x14ac:dyDescent="0.25">
      <c r="A596"/>
      <c r="B596"/>
      <c r="C596"/>
      <c r="D596"/>
      <c r="E596"/>
      <c r="F596"/>
      <c r="G596"/>
    </row>
    <row r="597" spans="1:7" x14ac:dyDescent="0.25">
      <c r="A597"/>
      <c r="B597"/>
      <c r="C597"/>
      <c r="D597"/>
      <c r="E597"/>
      <c r="F597"/>
      <c r="G597"/>
    </row>
    <row r="598" spans="1:7" x14ac:dyDescent="0.25">
      <c r="A598"/>
      <c r="B598"/>
      <c r="C598"/>
      <c r="D598"/>
      <c r="E598"/>
      <c r="F598"/>
      <c r="G598"/>
    </row>
    <row r="599" spans="1:7" x14ac:dyDescent="0.25">
      <c r="A599"/>
      <c r="B599"/>
      <c r="C599"/>
      <c r="D599"/>
      <c r="E599"/>
      <c r="F599"/>
      <c r="G599"/>
    </row>
    <row r="600" spans="1:7" x14ac:dyDescent="0.25">
      <c r="A600"/>
      <c r="B600"/>
      <c r="C600"/>
      <c r="D600"/>
      <c r="E600"/>
      <c r="F600"/>
      <c r="G600"/>
    </row>
    <row r="601" spans="1:7" x14ac:dyDescent="0.25">
      <c r="A601"/>
      <c r="B601"/>
      <c r="C601"/>
      <c r="D601"/>
      <c r="E601"/>
      <c r="F601"/>
      <c r="G601"/>
    </row>
    <row r="602" spans="1:7" x14ac:dyDescent="0.25">
      <c r="A602"/>
      <c r="B602"/>
      <c r="C602"/>
      <c r="D602"/>
      <c r="E602"/>
      <c r="F602"/>
      <c r="G602"/>
    </row>
    <row r="603" spans="1:7" x14ac:dyDescent="0.25">
      <c r="A603"/>
      <c r="B603"/>
      <c r="C603"/>
      <c r="D603"/>
      <c r="E603"/>
      <c r="F603"/>
      <c r="G603"/>
    </row>
    <row r="604" spans="1:7" x14ac:dyDescent="0.25">
      <c r="A604"/>
      <c r="B604"/>
      <c r="C604"/>
      <c r="D604"/>
      <c r="E604"/>
      <c r="F604"/>
      <c r="G604"/>
    </row>
    <row r="605" spans="1:7" x14ac:dyDescent="0.25">
      <c r="A605"/>
      <c r="B605"/>
      <c r="C605"/>
      <c r="D605"/>
      <c r="E605"/>
      <c r="F605"/>
      <c r="G605"/>
    </row>
    <row r="606" spans="1:7" x14ac:dyDescent="0.25">
      <c r="A606"/>
      <c r="B606"/>
      <c r="C606"/>
      <c r="D606"/>
      <c r="E606"/>
      <c r="F606"/>
      <c r="G606"/>
    </row>
    <row r="607" spans="1:7" x14ac:dyDescent="0.25">
      <c r="A607"/>
      <c r="B607"/>
      <c r="C607"/>
      <c r="D607"/>
      <c r="E607"/>
      <c r="F607"/>
      <c r="G607"/>
    </row>
    <row r="608" spans="1:7" x14ac:dyDescent="0.25">
      <c r="A608"/>
      <c r="B608"/>
      <c r="C608"/>
      <c r="D608"/>
      <c r="E608"/>
      <c r="F608"/>
      <c r="G608"/>
    </row>
    <row r="609" spans="1:7" x14ac:dyDescent="0.25">
      <c r="A609"/>
      <c r="B609"/>
      <c r="C609"/>
      <c r="D609"/>
      <c r="E609"/>
      <c r="F609"/>
      <c r="G609"/>
    </row>
    <row r="610" spans="1:7" x14ac:dyDescent="0.25">
      <c r="A610"/>
      <c r="B610"/>
      <c r="C610"/>
      <c r="D610"/>
      <c r="E610"/>
      <c r="F610"/>
      <c r="G610"/>
    </row>
    <row r="611" spans="1:7" x14ac:dyDescent="0.25">
      <c r="A611"/>
      <c r="B611"/>
      <c r="C611"/>
      <c r="D611"/>
      <c r="E611"/>
      <c r="F611"/>
      <c r="G611"/>
    </row>
    <row r="612" spans="1:7" x14ac:dyDescent="0.25">
      <c r="A612"/>
      <c r="B612"/>
      <c r="C612"/>
      <c r="D612"/>
      <c r="E612"/>
      <c r="F612"/>
      <c r="G612"/>
    </row>
    <row r="613" spans="1:7" x14ac:dyDescent="0.25">
      <c r="A613"/>
      <c r="B613"/>
      <c r="C613"/>
      <c r="D613"/>
      <c r="E613"/>
      <c r="F613"/>
      <c r="G613"/>
    </row>
    <row r="614" spans="1:7" x14ac:dyDescent="0.25">
      <c r="A614"/>
      <c r="B614"/>
      <c r="C614"/>
      <c r="D614"/>
      <c r="E614"/>
      <c r="F614"/>
      <c r="G614"/>
    </row>
    <row r="615" spans="1:7" x14ac:dyDescent="0.25">
      <c r="A615"/>
      <c r="B615"/>
      <c r="C615"/>
      <c r="D615"/>
      <c r="E615"/>
      <c r="F615"/>
      <c r="G615"/>
    </row>
    <row r="616" spans="1:7" x14ac:dyDescent="0.25">
      <c r="A616"/>
      <c r="B616"/>
      <c r="C616"/>
      <c r="D616"/>
      <c r="E616"/>
      <c r="F616"/>
      <c r="G616"/>
    </row>
    <row r="617" spans="1:7" x14ac:dyDescent="0.25">
      <c r="A617"/>
      <c r="B617"/>
      <c r="C617"/>
      <c r="D617"/>
      <c r="E617"/>
      <c r="F617"/>
      <c r="G617"/>
    </row>
    <row r="618" spans="1:7" x14ac:dyDescent="0.25">
      <c r="A618"/>
      <c r="B618"/>
      <c r="C618"/>
      <c r="D618"/>
      <c r="E618"/>
      <c r="F618"/>
      <c r="G618"/>
    </row>
    <row r="619" spans="1:7" x14ac:dyDescent="0.25">
      <c r="A619"/>
      <c r="B619"/>
      <c r="C619"/>
      <c r="D619"/>
      <c r="E619"/>
      <c r="F619"/>
      <c r="G619"/>
    </row>
    <row r="620" spans="1:7" x14ac:dyDescent="0.25">
      <c r="A620"/>
      <c r="B620"/>
      <c r="C620"/>
      <c r="D620"/>
      <c r="E620"/>
      <c r="F620"/>
      <c r="G620"/>
    </row>
    <row r="621" spans="1:7" x14ac:dyDescent="0.25">
      <c r="A621"/>
      <c r="B621"/>
      <c r="C621"/>
      <c r="D621"/>
      <c r="E621"/>
      <c r="F621"/>
      <c r="G621"/>
    </row>
    <row r="622" spans="1:7" x14ac:dyDescent="0.25">
      <c r="A622"/>
      <c r="B622"/>
      <c r="C622"/>
      <c r="D622"/>
      <c r="E622"/>
      <c r="F622"/>
      <c r="G622"/>
    </row>
    <row r="623" spans="1:7" x14ac:dyDescent="0.25">
      <c r="A623"/>
      <c r="B623"/>
      <c r="C623"/>
      <c r="D623"/>
      <c r="E623"/>
      <c r="F623"/>
      <c r="G623"/>
    </row>
    <row r="624" spans="1:7" x14ac:dyDescent="0.25">
      <c r="A624"/>
      <c r="B624"/>
      <c r="C624"/>
      <c r="D624"/>
      <c r="E624"/>
      <c r="F624"/>
      <c r="G624"/>
    </row>
    <row r="625" spans="1:7" x14ac:dyDescent="0.25">
      <c r="A625"/>
      <c r="B625"/>
      <c r="C625"/>
      <c r="D625"/>
      <c r="E625"/>
      <c r="F625"/>
      <c r="G625"/>
    </row>
    <row r="626" spans="1:7" x14ac:dyDescent="0.25">
      <c r="A626"/>
      <c r="B626"/>
      <c r="C626"/>
      <c r="D626"/>
      <c r="E626"/>
      <c r="F626"/>
      <c r="G626"/>
    </row>
    <row r="627" spans="1:7" x14ac:dyDescent="0.25">
      <c r="A627"/>
      <c r="B627"/>
      <c r="C627"/>
      <c r="D627"/>
      <c r="E627"/>
      <c r="F627"/>
      <c r="G627"/>
    </row>
    <row r="628" spans="1:7" x14ac:dyDescent="0.25">
      <c r="A628"/>
      <c r="B628"/>
      <c r="C628"/>
      <c r="D628"/>
      <c r="E628"/>
      <c r="F628"/>
      <c r="G628"/>
    </row>
    <row r="629" spans="1:7" x14ac:dyDescent="0.25">
      <c r="A629"/>
      <c r="B629"/>
      <c r="C629"/>
      <c r="D629"/>
      <c r="E629"/>
      <c r="F629"/>
      <c r="G629"/>
    </row>
    <row r="630" spans="1:7" x14ac:dyDescent="0.25">
      <c r="A630"/>
      <c r="B630"/>
      <c r="C630"/>
      <c r="D630"/>
      <c r="E630"/>
      <c r="F630"/>
      <c r="G630"/>
    </row>
    <row r="631" spans="1:7" x14ac:dyDescent="0.25">
      <c r="A631"/>
      <c r="B631"/>
      <c r="C631"/>
      <c r="D631"/>
      <c r="E631"/>
      <c r="F631"/>
      <c r="G631"/>
    </row>
    <row r="632" spans="1:7" x14ac:dyDescent="0.25">
      <c r="A632"/>
      <c r="B632"/>
      <c r="C632"/>
      <c r="D632"/>
      <c r="E632"/>
      <c r="F632"/>
      <c r="G632"/>
    </row>
    <row r="633" spans="1:7" x14ac:dyDescent="0.25">
      <c r="A633"/>
      <c r="B633"/>
      <c r="C633"/>
      <c r="D633"/>
      <c r="E633"/>
      <c r="F633"/>
      <c r="G633"/>
    </row>
    <row r="634" spans="1:7" x14ac:dyDescent="0.25">
      <c r="A634"/>
      <c r="B634"/>
      <c r="C634"/>
      <c r="D634"/>
      <c r="E634"/>
      <c r="F634"/>
      <c r="G634"/>
    </row>
    <row r="635" spans="1:7" x14ac:dyDescent="0.25">
      <c r="A635"/>
      <c r="B635"/>
      <c r="C635"/>
      <c r="D635"/>
      <c r="E635"/>
      <c r="F635"/>
      <c r="G635"/>
    </row>
    <row r="636" spans="1:7" x14ac:dyDescent="0.25">
      <c r="A636"/>
      <c r="B636"/>
      <c r="C636"/>
      <c r="D636"/>
      <c r="E636"/>
      <c r="F636"/>
      <c r="G636"/>
    </row>
    <row r="637" spans="1:7" x14ac:dyDescent="0.25">
      <c r="A637"/>
      <c r="B637"/>
      <c r="C637"/>
      <c r="D637"/>
      <c r="E637"/>
      <c r="F637"/>
      <c r="G637"/>
    </row>
    <row r="638" spans="1:7" x14ac:dyDescent="0.25">
      <c r="A638"/>
      <c r="B638"/>
      <c r="C638"/>
      <c r="D638"/>
      <c r="E638"/>
      <c r="F638"/>
      <c r="G638"/>
    </row>
    <row r="639" spans="1:7" x14ac:dyDescent="0.25">
      <c r="A639"/>
      <c r="B639"/>
      <c r="C639"/>
      <c r="D639"/>
      <c r="E639"/>
      <c r="F639"/>
      <c r="G639"/>
    </row>
    <row r="640" spans="1:7" x14ac:dyDescent="0.25">
      <c r="A640"/>
      <c r="B640"/>
      <c r="C640"/>
      <c r="D640"/>
      <c r="E640"/>
      <c r="F640"/>
      <c r="G640"/>
    </row>
    <row r="641" spans="1:7" x14ac:dyDescent="0.25">
      <c r="A641"/>
      <c r="B641"/>
      <c r="C641"/>
      <c r="D641"/>
      <c r="E641"/>
      <c r="F641"/>
      <c r="G641"/>
    </row>
    <row r="642" spans="1:7" x14ac:dyDescent="0.25">
      <c r="A642"/>
      <c r="B642"/>
      <c r="C642"/>
      <c r="D642"/>
      <c r="E642"/>
      <c r="F642"/>
      <c r="G642"/>
    </row>
    <row r="643" spans="1:7" x14ac:dyDescent="0.25">
      <c r="A643"/>
      <c r="B643"/>
      <c r="C643"/>
      <c r="D643"/>
      <c r="E643"/>
      <c r="F643"/>
      <c r="G643"/>
    </row>
    <row r="644" spans="1:7" x14ac:dyDescent="0.25">
      <c r="A644"/>
      <c r="B644"/>
      <c r="C644"/>
      <c r="D644"/>
      <c r="E644"/>
      <c r="F644"/>
      <c r="G644"/>
    </row>
    <row r="645" spans="1:7" x14ac:dyDescent="0.25">
      <c r="A645"/>
      <c r="B645"/>
      <c r="C645"/>
      <c r="D645"/>
      <c r="E645"/>
      <c r="F645"/>
      <c r="G645"/>
    </row>
    <row r="646" spans="1:7" x14ac:dyDescent="0.25">
      <c r="A646"/>
      <c r="B646"/>
      <c r="C646"/>
      <c r="D646"/>
      <c r="E646"/>
      <c r="F646"/>
      <c r="G646"/>
    </row>
    <row r="647" spans="1:7" x14ac:dyDescent="0.25">
      <c r="A647"/>
      <c r="B647"/>
      <c r="C647"/>
      <c r="D647"/>
      <c r="E647"/>
      <c r="F647"/>
      <c r="G647"/>
    </row>
    <row r="648" spans="1:7" x14ac:dyDescent="0.25">
      <c r="A648"/>
      <c r="B648"/>
      <c r="C648"/>
      <c r="D648"/>
      <c r="E648"/>
      <c r="F648"/>
      <c r="G648"/>
    </row>
    <row r="649" spans="1:7" x14ac:dyDescent="0.25">
      <c r="A649"/>
      <c r="B649"/>
      <c r="C649"/>
      <c r="D649"/>
      <c r="E649"/>
      <c r="F649"/>
      <c r="G649"/>
    </row>
    <row r="650" spans="1:7" x14ac:dyDescent="0.25">
      <c r="A650"/>
      <c r="B650"/>
      <c r="C650"/>
      <c r="D650"/>
      <c r="E650"/>
      <c r="F650"/>
      <c r="G650"/>
    </row>
    <row r="651" spans="1:7" x14ac:dyDescent="0.25">
      <c r="A651"/>
      <c r="B651"/>
      <c r="C651"/>
      <c r="D651"/>
      <c r="E651"/>
      <c r="F651"/>
      <c r="G651"/>
    </row>
    <row r="652" spans="1:7" x14ac:dyDescent="0.25">
      <c r="A652"/>
      <c r="B652"/>
      <c r="C652"/>
      <c r="D652"/>
      <c r="E652"/>
      <c r="F652"/>
      <c r="G652"/>
    </row>
    <row r="653" spans="1:7" x14ac:dyDescent="0.25">
      <c r="A653"/>
      <c r="B653"/>
      <c r="C653"/>
      <c r="D653"/>
      <c r="E653"/>
      <c r="F653"/>
      <c r="G653"/>
    </row>
    <row r="654" spans="1:7" x14ac:dyDescent="0.25">
      <c r="A654"/>
      <c r="B654"/>
      <c r="C654"/>
      <c r="D654"/>
      <c r="E654"/>
      <c r="F654"/>
      <c r="G654"/>
    </row>
    <row r="655" spans="1:7" x14ac:dyDescent="0.25">
      <c r="A655"/>
      <c r="B655"/>
      <c r="C655"/>
      <c r="D655"/>
      <c r="E655"/>
      <c r="F655"/>
      <c r="G655"/>
    </row>
    <row r="656" spans="1:7" x14ac:dyDescent="0.25">
      <c r="A656"/>
      <c r="B656"/>
      <c r="C656"/>
      <c r="D656"/>
      <c r="E656"/>
      <c r="F656"/>
      <c r="G656"/>
    </row>
    <row r="657" spans="1:7" x14ac:dyDescent="0.25">
      <c r="A657"/>
      <c r="B657"/>
      <c r="C657"/>
      <c r="D657"/>
      <c r="E657"/>
      <c r="F657"/>
      <c r="G657"/>
    </row>
    <row r="658" spans="1:7" x14ac:dyDescent="0.25">
      <c r="A658"/>
      <c r="B658"/>
      <c r="C658"/>
      <c r="D658"/>
      <c r="E658"/>
      <c r="F658"/>
      <c r="G658"/>
    </row>
    <row r="659" spans="1:7" x14ac:dyDescent="0.25">
      <c r="A659"/>
      <c r="B659"/>
      <c r="C659"/>
      <c r="D659"/>
      <c r="E659"/>
      <c r="F659"/>
      <c r="G659"/>
    </row>
    <row r="660" spans="1:7" x14ac:dyDescent="0.25">
      <c r="A660"/>
      <c r="B660"/>
      <c r="C660"/>
      <c r="D660"/>
      <c r="E660"/>
      <c r="F660"/>
      <c r="G660"/>
    </row>
    <row r="661" spans="1:7" x14ac:dyDescent="0.25">
      <c r="A661"/>
      <c r="B661"/>
      <c r="C661"/>
      <c r="D661"/>
      <c r="E661"/>
      <c r="F661"/>
      <c r="G661"/>
    </row>
    <row r="662" spans="1:7" x14ac:dyDescent="0.25">
      <c r="A662"/>
      <c r="B662"/>
      <c r="C662"/>
      <c r="D662"/>
      <c r="E662"/>
      <c r="F662"/>
      <c r="G662"/>
    </row>
    <row r="663" spans="1:7" x14ac:dyDescent="0.25">
      <c r="A663"/>
      <c r="B663"/>
      <c r="C663"/>
      <c r="D663"/>
      <c r="E663"/>
      <c r="F663"/>
      <c r="G663"/>
    </row>
    <row r="664" spans="1:7" x14ac:dyDescent="0.25">
      <c r="A664"/>
      <c r="B664"/>
      <c r="C664"/>
      <c r="D664"/>
      <c r="E664"/>
      <c r="F664"/>
      <c r="G664"/>
    </row>
    <row r="665" spans="1:7" x14ac:dyDescent="0.25">
      <c r="A665"/>
      <c r="B665"/>
      <c r="C665"/>
      <c r="D665"/>
      <c r="E665"/>
      <c r="F665"/>
      <c r="G665"/>
    </row>
    <row r="666" spans="1:7" x14ac:dyDescent="0.25">
      <c r="A666"/>
      <c r="B666"/>
      <c r="C666"/>
      <c r="D666"/>
      <c r="E666"/>
      <c r="F666"/>
      <c r="G666"/>
    </row>
    <row r="667" spans="1:7" x14ac:dyDescent="0.25">
      <c r="A667"/>
      <c r="B667"/>
      <c r="C667"/>
      <c r="D667"/>
      <c r="E667"/>
      <c r="F667"/>
      <c r="G667"/>
    </row>
    <row r="668" spans="1:7" x14ac:dyDescent="0.25">
      <c r="A668"/>
      <c r="B668"/>
      <c r="C668"/>
      <c r="D668"/>
      <c r="E668"/>
      <c r="F668"/>
      <c r="G668"/>
    </row>
    <row r="669" spans="1:7" x14ac:dyDescent="0.25">
      <c r="A669"/>
      <c r="B669"/>
      <c r="C669"/>
      <c r="D669"/>
      <c r="E669"/>
      <c r="F669"/>
      <c r="G669"/>
    </row>
    <row r="670" spans="1:7" x14ac:dyDescent="0.25">
      <c r="A670"/>
      <c r="B670"/>
      <c r="C670"/>
      <c r="D670"/>
      <c r="E670"/>
      <c r="F670"/>
      <c r="G670"/>
    </row>
    <row r="671" spans="1:7" x14ac:dyDescent="0.25">
      <c r="A671"/>
      <c r="B671"/>
      <c r="C671"/>
      <c r="D671"/>
      <c r="E671"/>
      <c r="F671"/>
      <c r="G671"/>
    </row>
    <row r="672" spans="1:7" x14ac:dyDescent="0.25">
      <c r="A672"/>
      <c r="B672"/>
      <c r="C672"/>
      <c r="D672"/>
      <c r="E672"/>
      <c r="F672"/>
      <c r="G672"/>
    </row>
    <row r="673" spans="1:7" x14ac:dyDescent="0.25">
      <c r="A673"/>
      <c r="B673"/>
      <c r="C673"/>
      <c r="D673"/>
      <c r="E673"/>
      <c r="F673"/>
      <c r="G673"/>
    </row>
    <row r="674" spans="1:7" x14ac:dyDescent="0.25">
      <c r="A674"/>
      <c r="B674"/>
      <c r="C674"/>
      <c r="D674"/>
      <c r="E674"/>
      <c r="F674"/>
      <c r="G674"/>
    </row>
    <row r="675" spans="1:7" x14ac:dyDescent="0.25">
      <c r="A675"/>
      <c r="B675"/>
      <c r="C675"/>
      <c r="D675"/>
      <c r="E675"/>
      <c r="F675"/>
      <c r="G675"/>
    </row>
    <row r="676" spans="1:7" x14ac:dyDescent="0.25">
      <c r="A676"/>
      <c r="B676"/>
      <c r="C676"/>
      <c r="D676"/>
      <c r="E676"/>
      <c r="F676"/>
      <c r="G676"/>
    </row>
    <row r="677" spans="1:7" x14ac:dyDescent="0.25">
      <c r="A677"/>
      <c r="B677"/>
      <c r="C677"/>
      <c r="D677"/>
      <c r="E677"/>
      <c r="F677"/>
      <c r="G677"/>
    </row>
    <row r="678" spans="1:7" x14ac:dyDescent="0.25">
      <c r="A678"/>
      <c r="B678"/>
      <c r="C678"/>
      <c r="D678"/>
      <c r="E678"/>
      <c r="F678"/>
      <c r="G678"/>
    </row>
    <row r="679" spans="1:7" x14ac:dyDescent="0.25">
      <c r="A679"/>
      <c r="B679"/>
      <c r="C679"/>
      <c r="D679"/>
      <c r="E679"/>
      <c r="F679"/>
      <c r="G679"/>
    </row>
    <row r="680" spans="1:7" x14ac:dyDescent="0.25">
      <c r="A680"/>
      <c r="B680"/>
      <c r="C680"/>
      <c r="D680"/>
      <c r="E680"/>
      <c r="F680"/>
      <c r="G680"/>
    </row>
    <row r="681" spans="1:7" x14ac:dyDescent="0.25">
      <c r="A681"/>
      <c r="B681"/>
      <c r="C681"/>
      <c r="D681"/>
      <c r="E681"/>
      <c r="F681"/>
      <c r="G681"/>
    </row>
    <row r="682" spans="1:7" x14ac:dyDescent="0.25">
      <c r="A682"/>
      <c r="B682"/>
      <c r="C682"/>
      <c r="D682"/>
      <c r="E682"/>
      <c r="F682"/>
      <c r="G682"/>
    </row>
    <row r="683" spans="1:7" x14ac:dyDescent="0.25">
      <c r="A683"/>
      <c r="B683"/>
      <c r="C683"/>
      <c r="D683"/>
      <c r="E683"/>
      <c r="F683"/>
      <c r="G683"/>
    </row>
    <row r="684" spans="1:7" x14ac:dyDescent="0.25">
      <c r="A684"/>
      <c r="B684"/>
      <c r="C684"/>
      <c r="D684"/>
      <c r="E684"/>
      <c r="F684"/>
      <c r="G684"/>
    </row>
    <row r="685" spans="1:7" x14ac:dyDescent="0.25">
      <c r="A685"/>
      <c r="B685"/>
      <c r="C685"/>
      <c r="D685"/>
      <c r="E685"/>
      <c r="F685"/>
      <c r="G685"/>
    </row>
    <row r="686" spans="1:7" x14ac:dyDescent="0.25">
      <c r="A686"/>
      <c r="B686"/>
      <c r="C686"/>
      <c r="D686"/>
      <c r="E686"/>
      <c r="F686"/>
      <c r="G686"/>
    </row>
    <row r="687" spans="1:7" x14ac:dyDescent="0.25">
      <c r="A687"/>
      <c r="B687"/>
      <c r="C687"/>
      <c r="D687"/>
      <c r="E687"/>
      <c r="F687"/>
      <c r="G687"/>
    </row>
    <row r="688" spans="1:7" x14ac:dyDescent="0.25">
      <c r="A688"/>
      <c r="B688"/>
      <c r="C688"/>
      <c r="D688"/>
      <c r="E688"/>
      <c r="F688"/>
      <c r="G688"/>
    </row>
    <row r="689" spans="1:7" x14ac:dyDescent="0.25">
      <c r="A689"/>
      <c r="B689"/>
      <c r="C689"/>
      <c r="D689"/>
      <c r="E689"/>
      <c r="F689"/>
      <c r="G689"/>
    </row>
    <row r="690" spans="1:7" x14ac:dyDescent="0.25">
      <c r="A690"/>
      <c r="B690"/>
      <c r="C690"/>
      <c r="D690"/>
      <c r="E690"/>
      <c r="F690"/>
      <c r="G690"/>
    </row>
    <row r="691" spans="1:7" x14ac:dyDescent="0.25">
      <c r="A691"/>
      <c r="B691"/>
      <c r="C691"/>
      <c r="D691"/>
      <c r="E691"/>
      <c r="F691"/>
      <c r="G691"/>
    </row>
    <row r="692" spans="1:7" x14ac:dyDescent="0.25">
      <c r="A692"/>
      <c r="B692"/>
      <c r="C692"/>
      <c r="D692"/>
      <c r="E692"/>
      <c r="F692"/>
      <c r="G692"/>
    </row>
    <row r="693" spans="1:7" x14ac:dyDescent="0.25">
      <c r="A693"/>
      <c r="B693"/>
      <c r="C693"/>
      <c r="D693"/>
      <c r="E693"/>
      <c r="F693"/>
      <c r="G693"/>
    </row>
    <row r="694" spans="1:7" x14ac:dyDescent="0.25">
      <c r="A694"/>
      <c r="B694"/>
      <c r="C694"/>
      <c r="D694"/>
      <c r="E694"/>
      <c r="F694"/>
      <c r="G694"/>
    </row>
    <row r="695" spans="1:7" x14ac:dyDescent="0.25">
      <c r="A695"/>
      <c r="B695"/>
      <c r="C695"/>
      <c r="D695"/>
      <c r="E695"/>
      <c r="F695"/>
      <c r="G695"/>
    </row>
    <row r="696" spans="1:7" x14ac:dyDescent="0.25">
      <c r="A696"/>
      <c r="B696"/>
      <c r="C696"/>
      <c r="D696"/>
      <c r="E696"/>
      <c r="F696"/>
      <c r="G696"/>
    </row>
    <row r="697" spans="1:7" x14ac:dyDescent="0.25">
      <c r="A697"/>
      <c r="B697"/>
      <c r="C697"/>
      <c r="D697"/>
      <c r="E697"/>
      <c r="F697"/>
      <c r="G697"/>
    </row>
    <row r="698" spans="1:7" x14ac:dyDescent="0.25">
      <c r="A698"/>
      <c r="B698"/>
      <c r="C698"/>
      <c r="D698"/>
      <c r="E698"/>
      <c r="F698"/>
      <c r="G698"/>
    </row>
    <row r="699" spans="1:7" x14ac:dyDescent="0.25">
      <c r="A699"/>
      <c r="B699"/>
      <c r="C699"/>
      <c r="D699"/>
      <c r="E699"/>
      <c r="F699"/>
      <c r="G699"/>
    </row>
    <row r="700" spans="1:7" x14ac:dyDescent="0.25">
      <c r="A700"/>
      <c r="B700"/>
      <c r="C700"/>
      <c r="D700"/>
      <c r="E700"/>
      <c r="F700"/>
      <c r="G700"/>
    </row>
    <row r="701" spans="1:7" x14ac:dyDescent="0.25">
      <c r="A701"/>
      <c r="B701"/>
      <c r="C701"/>
      <c r="D701"/>
      <c r="E701"/>
      <c r="F701"/>
      <c r="G701"/>
    </row>
    <row r="702" spans="1:7" x14ac:dyDescent="0.25">
      <c r="A702"/>
      <c r="B702"/>
      <c r="C702"/>
      <c r="D702"/>
      <c r="E702"/>
      <c r="F702"/>
      <c r="G702"/>
    </row>
    <row r="703" spans="1:7" x14ac:dyDescent="0.25">
      <c r="A703"/>
      <c r="B703"/>
      <c r="C703"/>
      <c r="D703"/>
      <c r="E703"/>
      <c r="F703"/>
      <c r="G703"/>
    </row>
    <row r="704" spans="1:7" x14ac:dyDescent="0.25">
      <c r="A704"/>
      <c r="B704"/>
      <c r="C704"/>
      <c r="D704"/>
      <c r="E704"/>
      <c r="F704"/>
      <c r="G704"/>
    </row>
    <row r="705" spans="1:7" x14ac:dyDescent="0.25">
      <c r="A705"/>
      <c r="B705"/>
      <c r="C705"/>
      <c r="D705"/>
      <c r="E705"/>
      <c r="F705"/>
      <c r="G705"/>
    </row>
    <row r="706" spans="1:7" x14ac:dyDescent="0.25">
      <c r="A706"/>
      <c r="B706"/>
      <c r="C706"/>
      <c r="D706"/>
      <c r="E706"/>
      <c r="F706"/>
      <c r="G706"/>
    </row>
    <row r="707" spans="1:7" x14ac:dyDescent="0.25">
      <c r="A707"/>
      <c r="B707"/>
      <c r="C707"/>
      <c r="D707"/>
      <c r="E707"/>
      <c r="F707"/>
      <c r="G707"/>
    </row>
    <row r="708" spans="1:7" x14ac:dyDescent="0.25">
      <c r="A708"/>
      <c r="B708"/>
      <c r="C708"/>
      <c r="D708"/>
      <c r="E708"/>
      <c r="F708"/>
      <c r="G708"/>
    </row>
    <row r="709" spans="1:7" x14ac:dyDescent="0.25">
      <c r="A709"/>
      <c r="B709"/>
      <c r="C709"/>
      <c r="D709"/>
      <c r="E709"/>
      <c r="F709"/>
      <c r="G709"/>
    </row>
    <row r="710" spans="1:7" x14ac:dyDescent="0.25">
      <c r="A710"/>
      <c r="B710"/>
      <c r="C710"/>
      <c r="D710"/>
      <c r="E710"/>
      <c r="F710"/>
      <c r="G710"/>
    </row>
    <row r="711" spans="1:7" x14ac:dyDescent="0.25">
      <c r="A711"/>
      <c r="B711"/>
      <c r="C711"/>
      <c r="D711"/>
      <c r="E711"/>
      <c r="F711"/>
      <c r="G711"/>
    </row>
    <row r="712" spans="1:7" x14ac:dyDescent="0.25">
      <c r="A712"/>
      <c r="B712"/>
      <c r="C712"/>
      <c r="D712"/>
      <c r="E712"/>
      <c r="F712"/>
      <c r="G712"/>
    </row>
    <row r="713" spans="1:7" x14ac:dyDescent="0.25">
      <c r="A713"/>
      <c r="B713"/>
      <c r="C713"/>
      <c r="D713"/>
      <c r="E713"/>
      <c r="F713"/>
      <c r="G713"/>
    </row>
    <row r="714" spans="1:7" x14ac:dyDescent="0.25">
      <c r="A714"/>
      <c r="B714"/>
      <c r="C714"/>
      <c r="D714"/>
      <c r="E714"/>
      <c r="F714"/>
      <c r="G714"/>
    </row>
    <row r="715" spans="1:7" x14ac:dyDescent="0.25">
      <c r="A715"/>
      <c r="B715"/>
      <c r="C715"/>
      <c r="D715"/>
      <c r="E715"/>
      <c r="F715"/>
      <c r="G715"/>
    </row>
    <row r="716" spans="1:7" x14ac:dyDescent="0.25">
      <c r="A716"/>
      <c r="B716"/>
      <c r="C716"/>
      <c r="D716"/>
      <c r="E716"/>
      <c r="F716"/>
      <c r="G716"/>
    </row>
    <row r="717" spans="1:7" x14ac:dyDescent="0.25">
      <c r="A717"/>
      <c r="B717"/>
      <c r="C717"/>
      <c r="D717"/>
      <c r="E717"/>
      <c r="F717"/>
      <c r="G717"/>
    </row>
    <row r="718" spans="1:7" x14ac:dyDescent="0.25">
      <c r="A718"/>
      <c r="B718"/>
      <c r="C718"/>
      <c r="D718"/>
      <c r="E718"/>
      <c r="F718"/>
      <c r="G718"/>
    </row>
    <row r="719" spans="1:7" x14ac:dyDescent="0.25">
      <c r="A719"/>
      <c r="B719"/>
      <c r="C719"/>
      <c r="D719"/>
      <c r="E719"/>
      <c r="F719"/>
      <c r="G719"/>
    </row>
    <row r="720" spans="1:7" x14ac:dyDescent="0.25">
      <c r="A720"/>
      <c r="B720"/>
      <c r="C720"/>
      <c r="D720"/>
      <c r="E720"/>
      <c r="F720"/>
      <c r="G720"/>
    </row>
    <row r="721" spans="1:7" x14ac:dyDescent="0.25">
      <c r="A721"/>
      <c r="B721"/>
      <c r="C721"/>
      <c r="D721"/>
      <c r="E721"/>
      <c r="F721"/>
      <c r="G721"/>
    </row>
    <row r="722" spans="1:7" x14ac:dyDescent="0.25">
      <c r="A722"/>
      <c r="B722"/>
      <c r="C722"/>
      <c r="D722"/>
      <c r="E722"/>
      <c r="F722"/>
      <c r="G722"/>
    </row>
    <row r="723" spans="1:7" x14ac:dyDescent="0.25">
      <c r="A723"/>
      <c r="B723"/>
      <c r="C723"/>
      <c r="D723"/>
      <c r="E723"/>
      <c r="F723"/>
      <c r="G723"/>
    </row>
    <row r="724" spans="1:7" x14ac:dyDescent="0.25">
      <c r="A724"/>
      <c r="B724"/>
      <c r="C724"/>
      <c r="D724"/>
      <c r="E724"/>
      <c r="F724"/>
      <c r="G724"/>
    </row>
    <row r="725" spans="1:7" x14ac:dyDescent="0.25">
      <c r="A725"/>
      <c r="B725"/>
      <c r="C725"/>
      <c r="D725"/>
      <c r="E725"/>
      <c r="F725"/>
      <c r="G725"/>
    </row>
    <row r="726" spans="1:7" x14ac:dyDescent="0.25">
      <c r="A726"/>
      <c r="B726"/>
      <c r="C726"/>
      <c r="D726"/>
      <c r="E726"/>
      <c r="F726"/>
      <c r="G726"/>
    </row>
    <row r="727" spans="1:7" x14ac:dyDescent="0.25">
      <c r="A727"/>
      <c r="B727"/>
      <c r="C727"/>
      <c r="D727"/>
      <c r="E727"/>
      <c r="F727"/>
      <c r="G727"/>
    </row>
    <row r="728" spans="1:7" x14ac:dyDescent="0.25">
      <c r="A728"/>
      <c r="B728"/>
      <c r="C728"/>
      <c r="D728"/>
      <c r="E728"/>
      <c r="F728"/>
      <c r="G728"/>
    </row>
    <row r="729" spans="1:7" x14ac:dyDescent="0.25">
      <c r="A729"/>
      <c r="B729"/>
      <c r="C729"/>
      <c r="D729"/>
      <c r="E729"/>
      <c r="F729"/>
      <c r="G729"/>
    </row>
    <row r="730" spans="1:7" x14ac:dyDescent="0.25">
      <c r="A730"/>
      <c r="B730"/>
      <c r="C730"/>
      <c r="D730"/>
      <c r="E730"/>
      <c r="F730"/>
      <c r="G730"/>
    </row>
    <row r="731" spans="1:7" x14ac:dyDescent="0.25">
      <c r="A731"/>
      <c r="B731"/>
      <c r="C731"/>
      <c r="D731"/>
      <c r="E731"/>
      <c r="F731"/>
      <c r="G731"/>
    </row>
    <row r="732" spans="1:7" x14ac:dyDescent="0.25">
      <c r="A732"/>
      <c r="B732"/>
      <c r="C732"/>
      <c r="D732"/>
      <c r="E732"/>
      <c r="F732"/>
      <c r="G732"/>
    </row>
    <row r="733" spans="1:7" x14ac:dyDescent="0.25">
      <c r="A733"/>
      <c r="B733"/>
      <c r="C733"/>
      <c r="D733"/>
      <c r="E733"/>
      <c r="F733"/>
      <c r="G733"/>
    </row>
    <row r="734" spans="1:7" x14ac:dyDescent="0.25">
      <c r="A734"/>
      <c r="B734"/>
      <c r="C734"/>
      <c r="D734"/>
      <c r="E734"/>
      <c r="F734"/>
      <c r="G734"/>
    </row>
    <row r="735" spans="1:7" x14ac:dyDescent="0.25">
      <c r="A735"/>
      <c r="B735"/>
      <c r="C735"/>
      <c r="D735"/>
      <c r="E735"/>
      <c r="F735"/>
      <c r="G735"/>
    </row>
    <row r="736" spans="1:7" x14ac:dyDescent="0.25">
      <c r="A736"/>
      <c r="B736"/>
      <c r="C736"/>
      <c r="D736"/>
      <c r="E736"/>
      <c r="F736"/>
      <c r="G736"/>
    </row>
    <row r="737" spans="1:7" x14ac:dyDescent="0.25">
      <c r="A737"/>
      <c r="B737"/>
      <c r="C737"/>
      <c r="D737"/>
      <c r="E737"/>
      <c r="F737"/>
      <c r="G737"/>
    </row>
    <row r="738" spans="1:7" x14ac:dyDescent="0.25">
      <c r="A738"/>
      <c r="B738"/>
      <c r="C738"/>
      <c r="D738"/>
      <c r="E738"/>
      <c r="F738"/>
      <c r="G738"/>
    </row>
    <row r="739" spans="1:7" x14ac:dyDescent="0.25">
      <c r="A739"/>
      <c r="B739"/>
      <c r="C739"/>
      <c r="D739"/>
      <c r="E739"/>
      <c r="F739"/>
      <c r="G739"/>
    </row>
    <row r="740" spans="1:7" x14ac:dyDescent="0.25">
      <c r="A740"/>
      <c r="B740"/>
      <c r="C740"/>
      <c r="D740"/>
      <c r="E740"/>
      <c r="F740"/>
      <c r="G740"/>
    </row>
    <row r="741" spans="1:7" x14ac:dyDescent="0.25">
      <c r="A741"/>
      <c r="B741"/>
      <c r="C741"/>
      <c r="D741"/>
      <c r="E741"/>
      <c r="F741"/>
      <c r="G741"/>
    </row>
    <row r="742" spans="1:7" x14ac:dyDescent="0.25">
      <c r="A742"/>
      <c r="B742"/>
      <c r="C742"/>
      <c r="D742"/>
      <c r="E742"/>
      <c r="F742"/>
      <c r="G742"/>
    </row>
    <row r="743" spans="1:7" x14ac:dyDescent="0.25">
      <c r="A743"/>
      <c r="B743"/>
      <c r="C743"/>
      <c r="D743"/>
      <c r="E743"/>
      <c r="F743"/>
      <c r="G743"/>
    </row>
    <row r="744" spans="1:7" x14ac:dyDescent="0.25">
      <c r="A744"/>
      <c r="B744"/>
      <c r="C744"/>
      <c r="D744"/>
      <c r="E744"/>
      <c r="F744"/>
      <c r="G744"/>
    </row>
    <row r="745" spans="1:7" x14ac:dyDescent="0.25">
      <c r="A745"/>
      <c r="B745"/>
      <c r="C745"/>
      <c r="D745"/>
      <c r="E745"/>
      <c r="F745"/>
      <c r="G745"/>
    </row>
    <row r="746" spans="1:7" x14ac:dyDescent="0.25">
      <c r="A746"/>
      <c r="B746"/>
      <c r="C746"/>
      <c r="D746"/>
      <c r="E746"/>
      <c r="F746"/>
      <c r="G746"/>
    </row>
    <row r="747" spans="1:7" x14ac:dyDescent="0.25">
      <c r="A747"/>
      <c r="B747"/>
      <c r="C747"/>
      <c r="D747"/>
      <c r="E747"/>
      <c r="F747"/>
      <c r="G747"/>
    </row>
    <row r="748" spans="1:7" x14ac:dyDescent="0.25">
      <c r="A748"/>
      <c r="B748"/>
      <c r="C748"/>
      <c r="D748"/>
      <c r="E748"/>
      <c r="F748"/>
      <c r="G748"/>
    </row>
    <row r="749" spans="1:7" x14ac:dyDescent="0.25">
      <c r="A749"/>
      <c r="B749"/>
      <c r="C749"/>
      <c r="D749"/>
      <c r="E749"/>
      <c r="F749"/>
      <c r="G749"/>
    </row>
    <row r="750" spans="1:7" x14ac:dyDescent="0.25">
      <c r="A750"/>
      <c r="B750"/>
      <c r="C750"/>
      <c r="D750"/>
      <c r="E750"/>
      <c r="F750"/>
      <c r="G750"/>
    </row>
    <row r="751" spans="1:7" x14ac:dyDescent="0.25">
      <c r="A751"/>
      <c r="B751"/>
      <c r="C751"/>
      <c r="D751"/>
      <c r="E751"/>
      <c r="F751"/>
      <c r="G751"/>
    </row>
    <row r="752" spans="1:7" x14ac:dyDescent="0.25">
      <c r="A752"/>
      <c r="B752"/>
      <c r="C752"/>
      <c r="D752"/>
      <c r="E752"/>
      <c r="F752"/>
      <c r="G752"/>
    </row>
    <row r="753" spans="1:7" x14ac:dyDescent="0.25">
      <c r="A753"/>
      <c r="B753"/>
      <c r="C753"/>
      <c r="D753"/>
      <c r="E753"/>
      <c r="F753"/>
      <c r="G753"/>
    </row>
    <row r="754" spans="1:7" x14ac:dyDescent="0.25">
      <c r="A754"/>
      <c r="B754"/>
      <c r="C754"/>
      <c r="D754"/>
      <c r="E754"/>
      <c r="F754"/>
      <c r="G754"/>
    </row>
    <row r="755" spans="1:7" x14ac:dyDescent="0.25">
      <c r="A755"/>
      <c r="B755"/>
      <c r="C755"/>
      <c r="D755"/>
      <c r="E755"/>
      <c r="F755"/>
      <c r="G755"/>
    </row>
    <row r="756" spans="1:7" x14ac:dyDescent="0.25">
      <c r="A756"/>
      <c r="B756"/>
      <c r="C756"/>
      <c r="D756"/>
      <c r="E756"/>
      <c r="F756"/>
      <c r="G756"/>
    </row>
    <row r="757" spans="1:7" x14ac:dyDescent="0.25">
      <c r="A757"/>
      <c r="B757"/>
      <c r="C757"/>
      <c r="D757"/>
      <c r="E757"/>
      <c r="F757"/>
      <c r="G757"/>
    </row>
    <row r="758" spans="1:7" x14ac:dyDescent="0.25">
      <c r="A758"/>
      <c r="B758"/>
      <c r="C758"/>
      <c r="D758"/>
      <c r="E758"/>
      <c r="F758"/>
      <c r="G758"/>
    </row>
    <row r="759" spans="1:7" x14ac:dyDescent="0.25">
      <c r="A759"/>
      <c r="B759"/>
      <c r="C759"/>
      <c r="D759"/>
      <c r="E759"/>
      <c r="F759"/>
      <c r="G759"/>
    </row>
    <row r="760" spans="1:7" x14ac:dyDescent="0.25">
      <c r="A760"/>
      <c r="B760"/>
      <c r="C760"/>
      <c r="D760"/>
      <c r="E760"/>
      <c r="F760"/>
      <c r="G760"/>
    </row>
    <row r="761" spans="1:7" x14ac:dyDescent="0.25">
      <c r="A761"/>
      <c r="B761"/>
      <c r="C761"/>
      <c r="D761"/>
      <c r="E761"/>
      <c r="F761"/>
      <c r="G761"/>
    </row>
    <row r="762" spans="1:7" x14ac:dyDescent="0.25">
      <c r="A762"/>
      <c r="B762"/>
      <c r="C762"/>
      <c r="D762"/>
      <c r="E762"/>
      <c r="F762"/>
      <c r="G762"/>
    </row>
    <row r="763" spans="1:7" x14ac:dyDescent="0.25">
      <c r="A763"/>
      <c r="B763"/>
      <c r="C763"/>
      <c r="D763"/>
      <c r="E763"/>
      <c r="F763"/>
      <c r="G763"/>
    </row>
    <row r="764" spans="1:7" x14ac:dyDescent="0.25">
      <c r="A764"/>
      <c r="B764"/>
      <c r="C764"/>
      <c r="D764"/>
      <c r="E764"/>
      <c r="F764"/>
      <c r="G764"/>
    </row>
    <row r="765" spans="1:7" x14ac:dyDescent="0.25">
      <c r="A765"/>
      <c r="B765"/>
      <c r="C765"/>
      <c r="D765"/>
      <c r="E765"/>
      <c r="F765"/>
      <c r="G765"/>
    </row>
    <row r="766" spans="1:7" x14ac:dyDescent="0.25">
      <c r="A766"/>
      <c r="B766"/>
      <c r="C766"/>
      <c r="D766"/>
      <c r="E766"/>
      <c r="F766"/>
      <c r="G766"/>
    </row>
    <row r="767" spans="1:7" x14ac:dyDescent="0.25">
      <c r="A767"/>
      <c r="B767"/>
      <c r="C767"/>
      <c r="D767"/>
      <c r="E767"/>
      <c r="F767"/>
      <c r="G767"/>
    </row>
    <row r="768" spans="1:7" x14ac:dyDescent="0.25">
      <c r="A768"/>
      <c r="B768"/>
      <c r="C768"/>
      <c r="D768"/>
      <c r="E768"/>
      <c r="F768"/>
      <c r="G768"/>
    </row>
    <row r="769" spans="1:7" x14ac:dyDescent="0.25">
      <c r="A769"/>
      <c r="B769"/>
      <c r="C769"/>
      <c r="D769"/>
      <c r="E769"/>
      <c r="F769"/>
      <c r="G769"/>
    </row>
    <row r="770" spans="1:7" x14ac:dyDescent="0.25">
      <c r="A770"/>
      <c r="B770"/>
      <c r="C770"/>
      <c r="D770"/>
      <c r="E770"/>
      <c r="F770"/>
      <c r="G770"/>
    </row>
    <row r="771" spans="1:7" x14ac:dyDescent="0.25">
      <c r="A771"/>
      <c r="B771"/>
      <c r="C771"/>
      <c r="D771"/>
      <c r="E771"/>
      <c r="F771"/>
      <c r="G771"/>
    </row>
    <row r="772" spans="1:7" x14ac:dyDescent="0.25">
      <c r="A772"/>
      <c r="B772"/>
      <c r="C772"/>
      <c r="D772"/>
      <c r="E772"/>
      <c r="F772"/>
      <c r="G772"/>
    </row>
    <row r="773" spans="1:7" x14ac:dyDescent="0.25">
      <c r="A773"/>
      <c r="B773"/>
      <c r="C773"/>
      <c r="D773"/>
      <c r="E773"/>
      <c r="F773"/>
      <c r="G773"/>
    </row>
    <row r="774" spans="1:7" x14ac:dyDescent="0.25">
      <c r="A774"/>
      <c r="B774"/>
      <c r="C774"/>
      <c r="D774"/>
      <c r="E774"/>
      <c r="F774"/>
      <c r="G774"/>
    </row>
    <row r="775" spans="1:7" x14ac:dyDescent="0.25">
      <c r="A775"/>
      <c r="B775"/>
      <c r="C775"/>
      <c r="D775"/>
      <c r="E775"/>
      <c r="F775"/>
      <c r="G775"/>
    </row>
    <row r="776" spans="1:7" x14ac:dyDescent="0.25">
      <c r="A776"/>
      <c r="B776"/>
      <c r="C776"/>
      <c r="D776"/>
      <c r="E776"/>
      <c r="F776"/>
      <c r="G776"/>
    </row>
    <row r="777" spans="1:7" x14ac:dyDescent="0.25">
      <c r="A777"/>
      <c r="B777"/>
      <c r="C777"/>
      <c r="D777"/>
      <c r="E777"/>
      <c r="F777"/>
      <c r="G777"/>
    </row>
    <row r="778" spans="1:7" x14ac:dyDescent="0.25">
      <c r="A778"/>
      <c r="B778"/>
      <c r="C778"/>
      <c r="D778"/>
      <c r="E778"/>
      <c r="F778"/>
      <c r="G778"/>
    </row>
    <row r="779" spans="1:7" x14ac:dyDescent="0.25">
      <c r="A779"/>
      <c r="B779"/>
      <c r="C779"/>
      <c r="D779"/>
      <c r="E779"/>
      <c r="F779"/>
      <c r="G779"/>
    </row>
    <row r="780" spans="1:7" x14ac:dyDescent="0.25">
      <c r="A780"/>
      <c r="B780"/>
      <c r="C780"/>
      <c r="D780"/>
      <c r="E780"/>
      <c r="F780"/>
      <c r="G780"/>
    </row>
    <row r="781" spans="1:7" x14ac:dyDescent="0.25">
      <c r="A781"/>
      <c r="B781"/>
      <c r="C781"/>
      <c r="D781"/>
      <c r="E781"/>
      <c r="F781"/>
      <c r="G781"/>
    </row>
    <row r="782" spans="1:7" x14ac:dyDescent="0.25">
      <c r="A782"/>
      <c r="B782"/>
      <c r="C782"/>
      <c r="D782"/>
      <c r="E782"/>
      <c r="F782"/>
      <c r="G782"/>
    </row>
    <row r="783" spans="1:7" x14ac:dyDescent="0.25">
      <c r="A783"/>
      <c r="B783"/>
      <c r="C783"/>
      <c r="D783"/>
      <c r="E783"/>
      <c r="F783"/>
      <c r="G783"/>
    </row>
    <row r="784" spans="1:7" x14ac:dyDescent="0.25">
      <c r="A784"/>
      <c r="B784"/>
      <c r="C784"/>
      <c r="D784"/>
      <c r="E784"/>
      <c r="F784"/>
      <c r="G784"/>
    </row>
    <row r="785" spans="1:7" x14ac:dyDescent="0.25">
      <c r="A785"/>
      <c r="B785"/>
      <c r="C785"/>
      <c r="D785"/>
      <c r="E785"/>
      <c r="F785"/>
      <c r="G785"/>
    </row>
    <row r="786" spans="1:7" x14ac:dyDescent="0.25">
      <c r="A786"/>
      <c r="B786"/>
      <c r="C786"/>
      <c r="D786"/>
      <c r="E786"/>
      <c r="F786"/>
      <c r="G786"/>
    </row>
    <row r="787" spans="1:7" x14ac:dyDescent="0.25">
      <c r="A787"/>
      <c r="B787"/>
      <c r="C787"/>
      <c r="D787"/>
      <c r="E787"/>
      <c r="F787"/>
      <c r="G787"/>
    </row>
    <row r="788" spans="1:7" x14ac:dyDescent="0.25">
      <c r="A788"/>
      <c r="B788"/>
      <c r="C788"/>
      <c r="D788"/>
      <c r="E788"/>
      <c r="F788"/>
      <c r="G788"/>
    </row>
    <row r="789" spans="1:7" x14ac:dyDescent="0.25">
      <c r="A789"/>
      <c r="B789"/>
      <c r="C789"/>
      <c r="D789"/>
      <c r="E789"/>
      <c r="F789"/>
      <c r="G789"/>
    </row>
    <row r="790" spans="1:7" x14ac:dyDescent="0.25">
      <c r="A790"/>
      <c r="B790"/>
      <c r="C790"/>
      <c r="D790"/>
      <c r="E790"/>
      <c r="F790"/>
      <c r="G790"/>
    </row>
    <row r="791" spans="1:7" x14ac:dyDescent="0.25">
      <c r="A791"/>
      <c r="B791"/>
      <c r="C791"/>
      <c r="D791"/>
      <c r="E791"/>
      <c r="F791"/>
      <c r="G791"/>
    </row>
    <row r="792" spans="1:7" x14ac:dyDescent="0.25">
      <c r="A792"/>
      <c r="B792"/>
      <c r="C792"/>
      <c r="D792"/>
      <c r="E792"/>
      <c r="F792"/>
      <c r="G792"/>
    </row>
    <row r="793" spans="1:7" x14ac:dyDescent="0.25">
      <c r="A793"/>
      <c r="B793"/>
      <c r="C793"/>
      <c r="D793"/>
      <c r="E793"/>
      <c r="F793"/>
      <c r="G793"/>
    </row>
    <row r="794" spans="1:7" x14ac:dyDescent="0.25">
      <c r="A794"/>
      <c r="B794"/>
      <c r="C794"/>
      <c r="D794"/>
      <c r="E794"/>
      <c r="F794"/>
      <c r="G794"/>
    </row>
    <row r="795" spans="1:7" x14ac:dyDescent="0.25">
      <c r="A795"/>
      <c r="B795"/>
      <c r="C795"/>
      <c r="D795"/>
      <c r="E795"/>
      <c r="F795"/>
      <c r="G795"/>
    </row>
    <row r="796" spans="1:7" x14ac:dyDescent="0.25">
      <c r="A796"/>
      <c r="B796"/>
      <c r="C796"/>
      <c r="D796"/>
      <c r="E796"/>
      <c r="F796"/>
      <c r="G796"/>
    </row>
    <row r="797" spans="1:7" x14ac:dyDescent="0.25">
      <c r="A797"/>
      <c r="B797"/>
      <c r="C797"/>
      <c r="D797"/>
      <c r="E797"/>
      <c r="F797"/>
      <c r="G797"/>
    </row>
    <row r="798" spans="1:7" x14ac:dyDescent="0.25">
      <c r="A798"/>
      <c r="B798"/>
      <c r="C798"/>
      <c r="D798"/>
      <c r="E798"/>
      <c r="F798"/>
      <c r="G798"/>
    </row>
    <row r="799" spans="1:7" x14ac:dyDescent="0.25">
      <c r="A799"/>
      <c r="B799"/>
      <c r="C799"/>
      <c r="D799"/>
      <c r="E799"/>
      <c r="F799"/>
      <c r="G799"/>
    </row>
    <row r="800" spans="1:7" x14ac:dyDescent="0.25">
      <c r="A800"/>
      <c r="B800"/>
      <c r="C800"/>
      <c r="D800"/>
      <c r="E800"/>
      <c r="F800"/>
      <c r="G800"/>
    </row>
    <row r="801" spans="1:7" x14ac:dyDescent="0.25">
      <c r="A801"/>
      <c r="B801"/>
      <c r="C801"/>
      <c r="D801"/>
      <c r="E801"/>
      <c r="F801"/>
      <c r="G801"/>
    </row>
    <row r="802" spans="1:7" x14ac:dyDescent="0.25">
      <c r="A802"/>
      <c r="B802"/>
      <c r="C802"/>
      <c r="D802"/>
      <c r="E802"/>
      <c r="F802"/>
      <c r="G802"/>
    </row>
    <row r="803" spans="1:7" x14ac:dyDescent="0.25">
      <c r="A803"/>
      <c r="B803"/>
      <c r="C803"/>
      <c r="D803"/>
      <c r="E803"/>
      <c r="F803"/>
      <c r="G803"/>
    </row>
    <row r="804" spans="1:7" x14ac:dyDescent="0.25">
      <c r="A804"/>
      <c r="B804"/>
      <c r="C804"/>
      <c r="D804"/>
      <c r="E804"/>
      <c r="F804"/>
      <c r="G804"/>
    </row>
    <row r="805" spans="1:7" x14ac:dyDescent="0.25">
      <c r="A805"/>
      <c r="B805"/>
      <c r="C805"/>
      <c r="D805"/>
      <c r="E805"/>
      <c r="F805"/>
      <c r="G805"/>
    </row>
    <row r="806" spans="1:7" x14ac:dyDescent="0.25">
      <c r="A806"/>
      <c r="B806"/>
      <c r="C806"/>
      <c r="D806"/>
      <c r="E806"/>
      <c r="F806"/>
      <c r="G806"/>
    </row>
    <row r="807" spans="1:7" x14ac:dyDescent="0.25">
      <c r="A807"/>
      <c r="B807"/>
      <c r="C807"/>
      <c r="D807"/>
      <c r="E807"/>
      <c r="F807"/>
      <c r="G807"/>
    </row>
    <row r="808" spans="1:7" x14ac:dyDescent="0.25">
      <c r="A808"/>
      <c r="B808"/>
      <c r="C808"/>
      <c r="D808"/>
      <c r="E808"/>
      <c r="F808"/>
      <c r="G808"/>
    </row>
    <row r="809" spans="1:7" x14ac:dyDescent="0.25">
      <c r="A809"/>
      <c r="B809"/>
      <c r="C809"/>
      <c r="D809"/>
      <c r="E809"/>
      <c r="F809"/>
      <c r="G809"/>
    </row>
    <row r="810" spans="1:7" x14ac:dyDescent="0.25">
      <c r="A810"/>
      <c r="B810"/>
      <c r="C810"/>
      <c r="D810"/>
      <c r="E810"/>
      <c r="F810"/>
      <c r="G810"/>
    </row>
    <row r="811" spans="1:7" x14ac:dyDescent="0.25">
      <c r="A811"/>
      <c r="B811"/>
      <c r="C811"/>
      <c r="D811"/>
      <c r="E811"/>
      <c r="F811"/>
      <c r="G811"/>
    </row>
    <row r="812" spans="1:7" x14ac:dyDescent="0.25">
      <c r="A812"/>
      <c r="B812"/>
      <c r="C812"/>
      <c r="D812"/>
      <c r="E812"/>
      <c r="F812"/>
      <c r="G812"/>
    </row>
    <row r="813" spans="1:7" x14ac:dyDescent="0.25">
      <c r="A813"/>
      <c r="B813"/>
      <c r="C813"/>
      <c r="D813"/>
      <c r="E813"/>
      <c r="F813"/>
      <c r="G813"/>
    </row>
    <row r="814" spans="1:7" x14ac:dyDescent="0.25">
      <c r="A814"/>
      <c r="B814"/>
      <c r="C814"/>
      <c r="D814"/>
      <c r="E814"/>
      <c r="F814"/>
      <c r="G814"/>
    </row>
    <row r="815" spans="1:7" x14ac:dyDescent="0.25">
      <c r="A815"/>
      <c r="B815"/>
      <c r="C815"/>
      <c r="D815"/>
      <c r="E815"/>
      <c r="F815"/>
      <c r="G815"/>
    </row>
    <row r="816" spans="1:7" x14ac:dyDescent="0.25">
      <c r="A816"/>
      <c r="B816"/>
      <c r="C816"/>
      <c r="D816"/>
      <c r="E816"/>
      <c r="F816"/>
      <c r="G816"/>
    </row>
    <row r="817" spans="1:7" x14ac:dyDescent="0.25">
      <c r="A817"/>
      <c r="B817"/>
      <c r="C817"/>
      <c r="D817"/>
      <c r="E817"/>
      <c r="F817"/>
      <c r="G817"/>
    </row>
    <row r="818" spans="1:7" x14ac:dyDescent="0.25">
      <c r="A818"/>
      <c r="B818"/>
      <c r="C818"/>
      <c r="D818"/>
      <c r="E818"/>
      <c r="F818"/>
      <c r="G818"/>
    </row>
    <row r="819" spans="1:7" x14ac:dyDescent="0.25">
      <c r="A819"/>
      <c r="B819"/>
      <c r="C819"/>
      <c r="D819"/>
      <c r="E819"/>
      <c r="F819"/>
      <c r="G819"/>
    </row>
    <row r="820" spans="1:7" x14ac:dyDescent="0.25">
      <c r="A820"/>
      <c r="B820"/>
      <c r="C820"/>
      <c r="D820"/>
      <c r="E820"/>
      <c r="F820"/>
      <c r="G820"/>
    </row>
    <row r="821" spans="1:7" x14ac:dyDescent="0.25">
      <c r="A821"/>
      <c r="B821"/>
      <c r="C821"/>
      <c r="D821"/>
      <c r="E821"/>
      <c r="F821"/>
      <c r="G821"/>
    </row>
    <row r="822" spans="1:7" x14ac:dyDescent="0.25">
      <c r="A822"/>
      <c r="B822"/>
      <c r="C822"/>
      <c r="D822"/>
      <c r="E822"/>
      <c r="F822"/>
      <c r="G822"/>
    </row>
    <row r="823" spans="1:7" x14ac:dyDescent="0.25">
      <c r="A823"/>
      <c r="B823"/>
      <c r="C823"/>
      <c r="D823"/>
      <c r="E823"/>
      <c r="F823"/>
      <c r="G823"/>
    </row>
    <row r="824" spans="1:7" x14ac:dyDescent="0.25">
      <c r="A824"/>
      <c r="B824"/>
      <c r="C824"/>
      <c r="D824"/>
      <c r="E824"/>
      <c r="F824"/>
      <c r="G824"/>
    </row>
    <row r="825" spans="1:7" x14ac:dyDescent="0.25">
      <c r="A825"/>
      <c r="B825"/>
      <c r="C825"/>
      <c r="D825"/>
      <c r="E825"/>
      <c r="F825"/>
      <c r="G825"/>
    </row>
    <row r="826" spans="1:7" x14ac:dyDescent="0.25">
      <c r="A826"/>
      <c r="B826"/>
      <c r="C826"/>
      <c r="D826"/>
      <c r="E826"/>
      <c r="F826"/>
      <c r="G826"/>
    </row>
    <row r="827" spans="1:7" x14ac:dyDescent="0.25">
      <c r="A827"/>
      <c r="B827"/>
      <c r="C827"/>
      <c r="D827"/>
      <c r="E827"/>
      <c r="F827"/>
      <c r="G827"/>
    </row>
    <row r="828" spans="1:7" x14ac:dyDescent="0.25">
      <c r="A828"/>
      <c r="B828"/>
      <c r="C828"/>
      <c r="D828"/>
      <c r="E828"/>
      <c r="F828"/>
      <c r="G828"/>
    </row>
    <row r="829" spans="1:7" x14ac:dyDescent="0.25">
      <c r="A829"/>
      <c r="B829"/>
      <c r="C829"/>
      <c r="D829"/>
      <c r="E829"/>
      <c r="F829"/>
      <c r="G829"/>
    </row>
    <row r="830" spans="1:7" x14ac:dyDescent="0.25">
      <c r="A830"/>
      <c r="B830"/>
      <c r="C830"/>
      <c r="D830"/>
      <c r="E830"/>
      <c r="F830"/>
      <c r="G830"/>
    </row>
    <row r="831" spans="1:7" x14ac:dyDescent="0.25">
      <c r="A831"/>
      <c r="B831"/>
      <c r="C831"/>
      <c r="D831"/>
      <c r="E831"/>
      <c r="F831"/>
      <c r="G831"/>
    </row>
    <row r="832" spans="1:7" x14ac:dyDescent="0.25">
      <c r="A832"/>
      <c r="B832"/>
      <c r="C832"/>
      <c r="D832"/>
      <c r="E832"/>
      <c r="F832"/>
      <c r="G832"/>
    </row>
    <row r="833" spans="1:7" x14ac:dyDescent="0.25">
      <c r="A833"/>
      <c r="B833"/>
      <c r="C833"/>
      <c r="D833"/>
      <c r="E833"/>
      <c r="F833"/>
      <c r="G833"/>
    </row>
    <row r="834" spans="1:7" x14ac:dyDescent="0.25">
      <c r="A834"/>
      <c r="B834"/>
      <c r="C834"/>
      <c r="D834"/>
      <c r="E834"/>
      <c r="F834"/>
      <c r="G834"/>
    </row>
    <row r="835" spans="1:7" x14ac:dyDescent="0.25">
      <c r="A835"/>
      <c r="B835"/>
      <c r="C835"/>
      <c r="D835"/>
      <c r="E835"/>
      <c r="F835"/>
      <c r="G835"/>
    </row>
    <row r="836" spans="1:7" x14ac:dyDescent="0.25">
      <c r="A836"/>
      <c r="B836"/>
      <c r="C836"/>
      <c r="D836"/>
      <c r="E836"/>
      <c r="F836"/>
      <c r="G836"/>
    </row>
    <row r="837" spans="1:7" x14ac:dyDescent="0.25">
      <c r="A837"/>
      <c r="B837"/>
      <c r="C837"/>
      <c r="D837"/>
      <c r="E837"/>
      <c r="F837"/>
      <c r="G837"/>
    </row>
    <row r="838" spans="1:7" x14ac:dyDescent="0.25">
      <c r="A838"/>
      <c r="B838"/>
      <c r="C838"/>
      <c r="D838"/>
      <c r="E838"/>
      <c r="F838"/>
      <c r="G838"/>
    </row>
    <row r="839" spans="1:7" x14ac:dyDescent="0.25">
      <c r="A839"/>
      <c r="B839"/>
      <c r="C839"/>
      <c r="D839"/>
      <c r="E839"/>
      <c r="F839"/>
      <c r="G839"/>
    </row>
    <row r="840" spans="1:7" x14ac:dyDescent="0.25">
      <c r="A840"/>
      <c r="B840"/>
      <c r="C840"/>
      <c r="D840"/>
      <c r="E840"/>
      <c r="F840"/>
      <c r="G840"/>
    </row>
    <row r="841" spans="1:7" x14ac:dyDescent="0.25">
      <c r="A841"/>
      <c r="B841"/>
      <c r="C841"/>
      <c r="D841"/>
      <c r="E841"/>
      <c r="F841"/>
      <c r="G841"/>
    </row>
    <row r="842" spans="1:7" x14ac:dyDescent="0.25">
      <c r="A842"/>
      <c r="B842"/>
      <c r="C842"/>
      <c r="D842"/>
      <c r="E842"/>
      <c r="F842"/>
      <c r="G842"/>
    </row>
    <row r="843" spans="1:7" x14ac:dyDescent="0.25">
      <c r="A843"/>
      <c r="B843"/>
      <c r="C843"/>
      <c r="D843"/>
      <c r="E843"/>
      <c r="F843"/>
      <c r="G843"/>
    </row>
    <row r="844" spans="1:7" x14ac:dyDescent="0.25">
      <c r="A844"/>
      <c r="B844"/>
      <c r="C844"/>
      <c r="D844"/>
      <c r="E844"/>
      <c r="F844"/>
      <c r="G844"/>
    </row>
    <row r="845" spans="1:7" x14ac:dyDescent="0.25">
      <c r="A845"/>
      <c r="B845"/>
      <c r="C845"/>
      <c r="D845"/>
      <c r="E845"/>
      <c r="F845"/>
      <c r="G845"/>
    </row>
    <row r="846" spans="1:7" x14ac:dyDescent="0.25">
      <c r="A846"/>
      <c r="B846"/>
      <c r="C846"/>
      <c r="D846"/>
      <c r="E846"/>
      <c r="F846"/>
      <c r="G846"/>
    </row>
    <row r="847" spans="1:7" x14ac:dyDescent="0.25">
      <c r="A847"/>
      <c r="B847"/>
      <c r="C847"/>
      <c r="D847"/>
      <c r="E847"/>
      <c r="F847"/>
      <c r="G847"/>
    </row>
    <row r="848" spans="1:7" x14ac:dyDescent="0.25">
      <c r="A848"/>
      <c r="B848"/>
      <c r="C848"/>
      <c r="D848"/>
      <c r="E848"/>
      <c r="F848"/>
      <c r="G848"/>
    </row>
    <row r="849" spans="1:7" x14ac:dyDescent="0.25">
      <c r="A849"/>
      <c r="B849"/>
      <c r="C849"/>
      <c r="D849"/>
      <c r="E849"/>
      <c r="F849"/>
      <c r="G849"/>
    </row>
    <row r="850" spans="1:7" x14ac:dyDescent="0.25">
      <c r="A850"/>
      <c r="B850"/>
      <c r="C850"/>
      <c r="D850"/>
      <c r="E850"/>
      <c r="F850"/>
      <c r="G850"/>
    </row>
    <row r="851" spans="1:7" x14ac:dyDescent="0.25">
      <c r="A851"/>
      <c r="B851"/>
      <c r="C851"/>
      <c r="D851"/>
      <c r="E851"/>
      <c r="F851"/>
      <c r="G851"/>
    </row>
    <row r="852" spans="1:7" x14ac:dyDescent="0.25">
      <c r="A852"/>
      <c r="B852"/>
      <c r="C852"/>
      <c r="D852"/>
      <c r="E852"/>
      <c r="F852"/>
      <c r="G852"/>
    </row>
    <row r="853" spans="1:7" x14ac:dyDescent="0.25">
      <c r="A853"/>
      <c r="B853"/>
      <c r="C853"/>
      <c r="D853"/>
      <c r="E853"/>
      <c r="F853"/>
      <c r="G853"/>
    </row>
    <row r="854" spans="1:7" x14ac:dyDescent="0.25">
      <c r="A854"/>
      <c r="B854"/>
      <c r="C854"/>
      <c r="D854"/>
      <c r="E854"/>
      <c r="F854"/>
      <c r="G854"/>
    </row>
    <row r="855" spans="1:7" x14ac:dyDescent="0.25">
      <c r="A855"/>
      <c r="B855"/>
      <c r="C855"/>
      <c r="D855"/>
      <c r="E855"/>
      <c r="F855"/>
      <c r="G855"/>
    </row>
    <row r="856" spans="1:7" x14ac:dyDescent="0.25">
      <c r="A856"/>
      <c r="B856"/>
      <c r="C856"/>
      <c r="D856"/>
      <c r="E856"/>
      <c r="F856"/>
      <c r="G856"/>
    </row>
    <row r="857" spans="1:7" x14ac:dyDescent="0.25">
      <c r="A857"/>
      <c r="B857"/>
      <c r="C857"/>
      <c r="D857"/>
      <c r="E857"/>
      <c r="F857"/>
      <c r="G857"/>
    </row>
    <row r="858" spans="1:7" x14ac:dyDescent="0.25">
      <c r="A858"/>
      <c r="B858"/>
      <c r="C858"/>
      <c r="D858"/>
      <c r="E858"/>
      <c r="F858"/>
      <c r="G858"/>
    </row>
    <row r="859" spans="1:7" x14ac:dyDescent="0.25">
      <c r="A859"/>
      <c r="B859"/>
      <c r="C859"/>
      <c r="D859"/>
      <c r="E859"/>
      <c r="F859"/>
      <c r="G859"/>
    </row>
    <row r="860" spans="1:7" x14ac:dyDescent="0.25">
      <c r="A860"/>
      <c r="B860"/>
      <c r="C860"/>
      <c r="D860"/>
      <c r="E860"/>
      <c r="F860"/>
      <c r="G860"/>
    </row>
    <row r="861" spans="1:7" x14ac:dyDescent="0.25">
      <c r="A861"/>
      <c r="B861"/>
      <c r="C861"/>
      <c r="D861"/>
      <c r="E861"/>
      <c r="F861"/>
      <c r="G861"/>
    </row>
    <row r="862" spans="1:7" x14ac:dyDescent="0.25">
      <c r="A862"/>
      <c r="B862"/>
      <c r="C862"/>
      <c r="D862"/>
      <c r="E862"/>
      <c r="F862"/>
      <c r="G862"/>
    </row>
    <row r="863" spans="1:7" x14ac:dyDescent="0.25">
      <c r="A863"/>
      <c r="B863"/>
      <c r="C863"/>
      <c r="D863"/>
      <c r="E863"/>
      <c r="F863"/>
      <c r="G863"/>
    </row>
    <row r="864" spans="1:7" x14ac:dyDescent="0.25">
      <c r="A864"/>
      <c r="B864"/>
      <c r="C864"/>
      <c r="D864"/>
      <c r="E864"/>
      <c r="F864"/>
      <c r="G864"/>
    </row>
    <row r="865" spans="1:7" x14ac:dyDescent="0.25">
      <c r="A865"/>
      <c r="B865"/>
      <c r="C865"/>
      <c r="D865"/>
      <c r="E865"/>
      <c r="F865"/>
      <c r="G865"/>
    </row>
    <row r="866" spans="1:7" x14ac:dyDescent="0.25">
      <c r="A866"/>
      <c r="B866"/>
      <c r="C866"/>
      <c r="D866"/>
      <c r="E866"/>
      <c r="F866"/>
      <c r="G866"/>
    </row>
    <row r="867" spans="1:7" x14ac:dyDescent="0.25">
      <c r="A867"/>
      <c r="B867"/>
      <c r="C867"/>
      <c r="D867"/>
      <c r="E867"/>
      <c r="F867"/>
      <c r="G867"/>
    </row>
    <row r="868" spans="1:7" x14ac:dyDescent="0.25">
      <c r="A868"/>
      <c r="B868"/>
      <c r="C868"/>
      <c r="D868"/>
      <c r="E868"/>
      <c r="F868"/>
      <c r="G868"/>
    </row>
    <row r="869" spans="1:7" x14ac:dyDescent="0.25">
      <c r="A869"/>
      <c r="B869"/>
      <c r="C869"/>
      <c r="D869"/>
      <c r="E869"/>
      <c r="F869"/>
      <c r="G869"/>
    </row>
    <row r="870" spans="1:7" x14ac:dyDescent="0.25">
      <c r="A870"/>
      <c r="B870"/>
      <c r="C870"/>
      <c r="D870"/>
      <c r="E870"/>
      <c r="F870"/>
      <c r="G870"/>
    </row>
    <row r="871" spans="1:7" x14ac:dyDescent="0.25">
      <c r="A871"/>
      <c r="B871"/>
      <c r="C871"/>
      <c r="D871"/>
      <c r="E871"/>
      <c r="F871"/>
      <c r="G871"/>
    </row>
    <row r="872" spans="1:7" x14ac:dyDescent="0.25">
      <c r="A872"/>
      <c r="B872"/>
      <c r="C872"/>
      <c r="D872"/>
      <c r="E872"/>
      <c r="F872"/>
      <c r="G872"/>
    </row>
    <row r="873" spans="1:7" x14ac:dyDescent="0.25">
      <c r="A873"/>
      <c r="B873"/>
      <c r="C873"/>
      <c r="D873"/>
      <c r="E873"/>
      <c r="F873"/>
      <c r="G873"/>
    </row>
    <row r="874" spans="1:7" x14ac:dyDescent="0.25">
      <c r="A874"/>
      <c r="B874"/>
      <c r="C874"/>
      <c r="D874"/>
      <c r="E874"/>
      <c r="F874"/>
      <c r="G874"/>
    </row>
    <row r="875" spans="1:7" x14ac:dyDescent="0.25">
      <c r="A875"/>
      <c r="B875"/>
      <c r="C875"/>
      <c r="D875"/>
      <c r="E875"/>
      <c r="F875"/>
      <c r="G875"/>
    </row>
    <row r="876" spans="1:7" x14ac:dyDescent="0.25">
      <c r="A876"/>
      <c r="B876"/>
      <c r="C876"/>
      <c r="D876"/>
      <c r="E876"/>
      <c r="F876"/>
      <c r="G876"/>
    </row>
    <row r="877" spans="1:7" x14ac:dyDescent="0.25">
      <c r="A877"/>
      <c r="B877"/>
      <c r="C877"/>
      <c r="D877"/>
      <c r="E877"/>
      <c r="F877"/>
      <c r="G877"/>
    </row>
    <row r="878" spans="1:7" x14ac:dyDescent="0.25">
      <c r="A878"/>
      <c r="B878"/>
      <c r="C878"/>
      <c r="D878"/>
      <c r="E878"/>
      <c r="F878"/>
      <c r="G878"/>
    </row>
    <row r="879" spans="1:7" x14ac:dyDescent="0.25">
      <c r="A879"/>
      <c r="B879"/>
      <c r="C879"/>
      <c r="D879"/>
      <c r="E879"/>
      <c r="F879"/>
      <c r="G879"/>
    </row>
    <row r="880" spans="1:7" x14ac:dyDescent="0.25">
      <c r="A880"/>
      <c r="B880"/>
      <c r="C880"/>
      <c r="D880"/>
      <c r="E880"/>
      <c r="F880"/>
      <c r="G880"/>
    </row>
    <row r="881" spans="1:7" x14ac:dyDescent="0.25">
      <c r="A881"/>
      <c r="B881"/>
      <c r="C881"/>
      <c r="D881"/>
      <c r="E881"/>
      <c r="F881"/>
      <c r="G881"/>
    </row>
    <row r="882" spans="1:7" x14ac:dyDescent="0.25">
      <c r="A882"/>
      <c r="B882"/>
      <c r="C882"/>
      <c r="D882"/>
      <c r="E882"/>
      <c r="F882"/>
      <c r="G882"/>
    </row>
    <row r="883" spans="1:7" x14ac:dyDescent="0.25">
      <c r="A883"/>
      <c r="B883"/>
      <c r="C883"/>
      <c r="D883"/>
      <c r="E883"/>
      <c r="F883"/>
      <c r="G883"/>
    </row>
    <row r="884" spans="1:7" x14ac:dyDescent="0.25">
      <c r="A884"/>
      <c r="B884"/>
      <c r="C884"/>
      <c r="D884"/>
      <c r="E884"/>
      <c r="F884"/>
      <c r="G884"/>
    </row>
    <row r="885" spans="1:7" x14ac:dyDescent="0.25">
      <c r="A885"/>
      <c r="B885"/>
      <c r="C885"/>
      <c r="D885"/>
      <c r="E885"/>
      <c r="F885"/>
      <c r="G885"/>
    </row>
    <row r="886" spans="1:7" x14ac:dyDescent="0.25">
      <c r="A886"/>
      <c r="B886"/>
      <c r="C886"/>
      <c r="D886"/>
      <c r="E886"/>
      <c r="F886"/>
      <c r="G886"/>
    </row>
    <row r="887" spans="1:7" x14ac:dyDescent="0.25">
      <c r="A887"/>
      <c r="B887"/>
      <c r="C887"/>
      <c r="D887"/>
      <c r="E887"/>
      <c r="F887"/>
      <c r="G887"/>
    </row>
    <row r="888" spans="1:7" x14ac:dyDescent="0.25">
      <c r="A888"/>
      <c r="B888"/>
      <c r="C888"/>
      <c r="D888"/>
      <c r="E888"/>
      <c r="F888"/>
      <c r="G888"/>
    </row>
    <row r="889" spans="1:7" x14ac:dyDescent="0.25">
      <c r="A889"/>
      <c r="B889"/>
      <c r="C889"/>
      <c r="D889"/>
      <c r="E889"/>
      <c r="F889"/>
      <c r="G889"/>
    </row>
    <row r="890" spans="1:7" x14ac:dyDescent="0.25">
      <c r="A890"/>
      <c r="B890"/>
      <c r="C890"/>
      <c r="D890"/>
      <c r="E890"/>
      <c r="F890"/>
      <c r="G890"/>
    </row>
    <row r="891" spans="1:7" x14ac:dyDescent="0.25">
      <c r="A891"/>
      <c r="B891"/>
      <c r="C891"/>
      <c r="D891"/>
      <c r="E891"/>
      <c r="F891"/>
      <c r="G891"/>
    </row>
    <row r="892" spans="1:7" x14ac:dyDescent="0.25">
      <c r="A892"/>
      <c r="B892"/>
      <c r="C892"/>
      <c r="D892"/>
      <c r="E892"/>
      <c r="F892"/>
      <c r="G892"/>
    </row>
    <row r="893" spans="1:7" x14ac:dyDescent="0.25">
      <c r="A893"/>
      <c r="B893"/>
      <c r="C893"/>
      <c r="D893"/>
      <c r="E893"/>
      <c r="F893"/>
      <c r="G893"/>
    </row>
    <row r="894" spans="1:7" x14ac:dyDescent="0.25">
      <c r="A894"/>
      <c r="B894"/>
      <c r="C894"/>
      <c r="D894"/>
      <c r="E894"/>
      <c r="F894"/>
      <c r="G894"/>
    </row>
    <row r="895" spans="1:7" x14ac:dyDescent="0.25">
      <c r="A895"/>
      <c r="B895"/>
      <c r="C895"/>
      <c r="D895"/>
      <c r="E895"/>
      <c r="F895"/>
      <c r="G895"/>
    </row>
    <row r="896" spans="1:7" x14ac:dyDescent="0.25">
      <c r="A896"/>
      <c r="B896"/>
      <c r="C896"/>
      <c r="D896"/>
      <c r="E896"/>
      <c r="F896"/>
      <c r="G896"/>
    </row>
    <row r="897" spans="1:7" x14ac:dyDescent="0.25">
      <c r="A897"/>
      <c r="B897"/>
      <c r="C897"/>
      <c r="D897"/>
      <c r="E897"/>
      <c r="F897"/>
      <c r="G897"/>
    </row>
    <row r="898" spans="1:7" x14ac:dyDescent="0.25">
      <c r="A898"/>
      <c r="B898"/>
      <c r="C898"/>
      <c r="D898"/>
      <c r="E898"/>
      <c r="F898"/>
      <c r="G898"/>
    </row>
    <row r="899" spans="1:7" x14ac:dyDescent="0.25">
      <c r="A899"/>
      <c r="B899"/>
      <c r="C899"/>
      <c r="D899"/>
      <c r="E899"/>
      <c r="F899"/>
      <c r="G899"/>
    </row>
    <row r="900" spans="1:7" x14ac:dyDescent="0.25">
      <c r="A900"/>
      <c r="B900"/>
      <c r="C900"/>
      <c r="D900"/>
      <c r="E900"/>
      <c r="F900"/>
      <c r="G900"/>
    </row>
    <row r="901" spans="1:7" x14ac:dyDescent="0.25">
      <c r="A901"/>
      <c r="B901"/>
      <c r="C901"/>
      <c r="D901"/>
      <c r="E901"/>
      <c r="F901"/>
      <c r="G901"/>
    </row>
    <row r="902" spans="1:7" x14ac:dyDescent="0.25">
      <c r="A902"/>
      <c r="B902"/>
      <c r="C902"/>
      <c r="D902"/>
      <c r="E902"/>
      <c r="F902"/>
      <c r="G902"/>
    </row>
    <row r="903" spans="1:7" x14ac:dyDescent="0.25">
      <c r="A903"/>
      <c r="B903"/>
      <c r="C903"/>
      <c r="D903"/>
      <c r="E903"/>
      <c r="F903"/>
      <c r="G903"/>
    </row>
    <row r="904" spans="1:7" x14ac:dyDescent="0.25">
      <c r="A904"/>
      <c r="B904"/>
      <c r="C904"/>
      <c r="D904"/>
      <c r="E904"/>
      <c r="F904"/>
      <c r="G904"/>
    </row>
    <row r="905" spans="1:7" x14ac:dyDescent="0.25">
      <c r="A905"/>
      <c r="B905"/>
      <c r="C905"/>
      <c r="D905"/>
      <c r="E905"/>
      <c r="F905"/>
      <c r="G905"/>
    </row>
    <row r="906" spans="1:7" x14ac:dyDescent="0.25">
      <c r="A906"/>
      <c r="B906"/>
      <c r="C906"/>
      <c r="D906"/>
      <c r="E906"/>
      <c r="F906"/>
      <c r="G906"/>
    </row>
    <row r="907" spans="1:7" x14ac:dyDescent="0.25">
      <c r="A907"/>
      <c r="B907"/>
      <c r="C907"/>
      <c r="D907"/>
      <c r="E907"/>
      <c r="F907"/>
      <c r="G907"/>
    </row>
    <row r="908" spans="1:7" x14ac:dyDescent="0.25">
      <c r="A908"/>
      <c r="B908"/>
      <c r="C908"/>
      <c r="D908"/>
      <c r="E908"/>
      <c r="F908"/>
      <c r="G908"/>
    </row>
    <row r="909" spans="1:7" x14ac:dyDescent="0.25">
      <c r="A909"/>
      <c r="B909"/>
      <c r="C909"/>
      <c r="D909"/>
      <c r="E909"/>
      <c r="F909"/>
      <c r="G909"/>
    </row>
    <row r="910" spans="1:7" x14ac:dyDescent="0.25">
      <c r="A910"/>
      <c r="B910"/>
      <c r="C910"/>
      <c r="D910"/>
      <c r="E910"/>
      <c r="F910"/>
      <c r="G910"/>
    </row>
    <row r="911" spans="1:7" x14ac:dyDescent="0.25">
      <c r="A911"/>
      <c r="B911"/>
      <c r="C911"/>
      <c r="D911"/>
      <c r="E911"/>
      <c r="F911"/>
      <c r="G911"/>
    </row>
    <row r="912" spans="1:7" x14ac:dyDescent="0.25">
      <c r="A912"/>
      <c r="B912"/>
      <c r="C912"/>
      <c r="D912"/>
      <c r="E912"/>
      <c r="F912"/>
      <c r="G912"/>
    </row>
    <row r="913" spans="1:7" x14ac:dyDescent="0.25">
      <c r="A913"/>
      <c r="B913"/>
      <c r="C913"/>
      <c r="D913"/>
      <c r="E913"/>
      <c r="F913"/>
      <c r="G913"/>
    </row>
    <row r="914" spans="1:7" x14ac:dyDescent="0.25">
      <c r="A914"/>
      <c r="B914"/>
      <c r="C914"/>
      <c r="D914"/>
      <c r="E914"/>
      <c r="F914"/>
      <c r="G914"/>
    </row>
    <row r="915" spans="1:7" x14ac:dyDescent="0.25">
      <c r="A915"/>
      <c r="B915"/>
      <c r="C915"/>
      <c r="D915"/>
      <c r="E915"/>
      <c r="F915"/>
      <c r="G915"/>
    </row>
    <row r="916" spans="1:7" x14ac:dyDescent="0.25">
      <c r="A916"/>
      <c r="B916"/>
      <c r="C916"/>
      <c r="D916"/>
      <c r="E916"/>
      <c r="F916"/>
      <c r="G916"/>
    </row>
    <row r="917" spans="1:7" x14ac:dyDescent="0.25">
      <c r="A917"/>
      <c r="B917"/>
      <c r="C917"/>
      <c r="D917"/>
      <c r="E917"/>
      <c r="F917"/>
      <c r="G917"/>
    </row>
    <row r="918" spans="1:7" x14ac:dyDescent="0.25">
      <c r="A918"/>
      <c r="B918"/>
      <c r="C918"/>
      <c r="D918"/>
      <c r="E918"/>
      <c r="F918"/>
      <c r="G918"/>
    </row>
    <row r="919" spans="1:7" x14ac:dyDescent="0.25">
      <c r="A919"/>
      <c r="B919"/>
      <c r="C919"/>
      <c r="D919"/>
      <c r="E919"/>
      <c r="F919"/>
      <c r="G919"/>
    </row>
    <row r="920" spans="1:7" x14ac:dyDescent="0.25">
      <c r="A920"/>
      <c r="B920"/>
      <c r="C920"/>
      <c r="D920"/>
      <c r="E920"/>
      <c r="F920"/>
      <c r="G920"/>
    </row>
    <row r="921" spans="1:7" x14ac:dyDescent="0.25">
      <c r="A921"/>
      <c r="B921"/>
      <c r="C921"/>
      <c r="D921"/>
      <c r="E921"/>
      <c r="F921"/>
      <c r="G921"/>
    </row>
    <row r="922" spans="1:7" x14ac:dyDescent="0.25">
      <c r="A922"/>
      <c r="B922"/>
      <c r="C922"/>
      <c r="D922"/>
      <c r="E922"/>
      <c r="F922"/>
      <c r="G922"/>
    </row>
    <row r="923" spans="1:7" x14ac:dyDescent="0.25">
      <c r="A923"/>
      <c r="B923"/>
      <c r="C923"/>
      <c r="D923"/>
      <c r="E923"/>
      <c r="F923"/>
      <c r="G923"/>
    </row>
    <row r="924" spans="1:7" x14ac:dyDescent="0.25">
      <c r="A924"/>
      <c r="B924"/>
      <c r="C924"/>
      <c r="D924"/>
      <c r="E924"/>
      <c r="F924"/>
      <c r="G924"/>
    </row>
    <row r="925" spans="1:7" x14ac:dyDescent="0.25">
      <c r="A925"/>
      <c r="B925"/>
      <c r="C925"/>
      <c r="D925"/>
      <c r="E925"/>
      <c r="F925"/>
      <c r="G925"/>
    </row>
    <row r="926" spans="1:7" x14ac:dyDescent="0.25">
      <c r="A926"/>
      <c r="B926"/>
      <c r="C926"/>
      <c r="D926"/>
      <c r="E926"/>
      <c r="F926"/>
      <c r="G926"/>
    </row>
    <row r="927" spans="1:7" x14ac:dyDescent="0.25">
      <c r="A927"/>
      <c r="B927"/>
      <c r="C927"/>
      <c r="D927"/>
      <c r="E927"/>
      <c r="F927"/>
      <c r="G927"/>
    </row>
    <row r="928" spans="1:7" x14ac:dyDescent="0.25">
      <c r="A928"/>
      <c r="B928"/>
      <c r="C928"/>
      <c r="D928"/>
      <c r="E928"/>
      <c r="F928"/>
      <c r="G928"/>
    </row>
    <row r="929" spans="1:7" x14ac:dyDescent="0.25">
      <c r="A929"/>
      <c r="B929"/>
      <c r="C929"/>
      <c r="D929"/>
      <c r="E929"/>
      <c r="F929"/>
      <c r="G929"/>
    </row>
    <row r="930" spans="1:7" x14ac:dyDescent="0.25">
      <c r="A930"/>
      <c r="B930"/>
      <c r="C930"/>
      <c r="D930"/>
      <c r="E930"/>
      <c r="F930"/>
      <c r="G930"/>
    </row>
    <row r="931" spans="1:7" x14ac:dyDescent="0.25">
      <c r="A931"/>
      <c r="B931"/>
      <c r="C931"/>
      <c r="D931"/>
      <c r="E931"/>
      <c r="F931"/>
      <c r="G931"/>
    </row>
    <row r="932" spans="1:7" x14ac:dyDescent="0.25">
      <c r="A932"/>
      <c r="B932"/>
      <c r="C932"/>
      <c r="D932"/>
      <c r="E932"/>
      <c r="F932"/>
      <c r="G932"/>
    </row>
    <row r="933" spans="1:7" x14ac:dyDescent="0.25">
      <c r="A933"/>
      <c r="B933"/>
      <c r="C933"/>
      <c r="D933"/>
      <c r="E933"/>
      <c r="F933"/>
      <c r="G933"/>
    </row>
    <row r="934" spans="1:7" x14ac:dyDescent="0.25">
      <c r="A934"/>
      <c r="B934"/>
      <c r="C934"/>
      <c r="D934"/>
      <c r="E934"/>
      <c r="F934"/>
      <c r="G934"/>
    </row>
    <row r="935" spans="1:7" x14ac:dyDescent="0.25">
      <c r="A935"/>
      <c r="B935"/>
      <c r="C935"/>
      <c r="D935"/>
      <c r="E935"/>
      <c r="F935"/>
      <c r="G935"/>
    </row>
    <row r="936" spans="1:7" x14ac:dyDescent="0.25">
      <c r="A936"/>
      <c r="B936"/>
      <c r="C936"/>
      <c r="D936"/>
      <c r="E936"/>
      <c r="F936"/>
      <c r="G936"/>
    </row>
    <row r="937" spans="1:7" x14ac:dyDescent="0.25">
      <c r="A937"/>
      <c r="B937"/>
      <c r="C937"/>
      <c r="D937"/>
      <c r="E937"/>
      <c r="F937"/>
      <c r="G937"/>
    </row>
    <row r="938" spans="1:7" x14ac:dyDescent="0.25">
      <c r="A938"/>
      <c r="B938"/>
      <c r="C938"/>
      <c r="D938"/>
      <c r="E938"/>
      <c r="F938"/>
      <c r="G938"/>
    </row>
    <row r="939" spans="1:7" x14ac:dyDescent="0.25">
      <c r="A939"/>
      <c r="B939"/>
      <c r="C939"/>
      <c r="D939"/>
      <c r="E939"/>
      <c r="F939"/>
      <c r="G939"/>
    </row>
    <row r="940" spans="1:7" x14ac:dyDescent="0.25">
      <c r="A940"/>
      <c r="B940"/>
      <c r="C940"/>
      <c r="D940"/>
      <c r="E940"/>
      <c r="F940"/>
      <c r="G940"/>
    </row>
    <row r="941" spans="1:7" x14ac:dyDescent="0.25">
      <c r="A941"/>
      <c r="B941"/>
      <c r="C941"/>
      <c r="D941"/>
      <c r="E941"/>
      <c r="F941"/>
      <c r="G941"/>
    </row>
    <row r="942" spans="1:7" x14ac:dyDescent="0.25">
      <c r="A942"/>
      <c r="B942"/>
      <c r="C942"/>
      <c r="D942"/>
      <c r="E942"/>
      <c r="F942"/>
      <c r="G942"/>
    </row>
    <row r="943" spans="1:7" x14ac:dyDescent="0.25">
      <c r="A943"/>
      <c r="B943"/>
      <c r="C943"/>
      <c r="D943"/>
      <c r="E943"/>
      <c r="F943"/>
      <c r="G943"/>
    </row>
    <row r="944" spans="1:7" x14ac:dyDescent="0.25">
      <c r="A944"/>
      <c r="B944"/>
      <c r="C944"/>
      <c r="D944"/>
      <c r="E944"/>
      <c r="F944"/>
      <c r="G944"/>
    </row>
    <row r="945" spans="1:7" x14ac:dyDescent="0.25">
      <c r="A945"/>
      <c r="B945"/>
      <c r="C945"/>
      <c r="D945"/>
      <c r="E945"/>
      <c r="F945"/>
      <c r="G945"/>
    </row>
    <row r="946" spans="1:7" x14ac:dyDescent="0.25">
      <c r="A946"/>
      <c r="B946"/>
      <c r="C946"/>
      <c r="D946"/>
      <c r="E946"/>
      <c r="F946"/>
      <c r="G946"/>
    </row>
    <row r="947" spans="1:7" x14ac:dyDescent="0.25">
      <c r="A947"/>
      <c r="B947"/>
      <c r="C947"/>
      <c r="D947"/>
      <c r="E947"/>
      <c r="F947"/>
      <c r="G947"/>
    </row>
    <row r="948" spans="1:7" x14ac:dyDescent="0.25">
      <c r="A948"/>
      <c r="B948"/>
      <c r="C948"/>
      <c r="D948"/>
      <c r="E948"/>
      <c r="F948"/>
      <c r="G948"/>
    </row>
    <row r="949" spans="1:7" x14ac:dyDescent="0.25">
      <c r="A949"/>
      <c r="B949"/>
      <c r="C949"/>
      <c r="D949"/>
      <c r="E949"/>
      <c r="F949"/>
      <c r="G949"/>
    </row>
    <row r="950" spans="1:7" x14ac:dyDescent="0.25">
      <c r="A950"/>
      <c r="B950"/>
      <c r="C950"/>
      <c r="D950"/>
      <c r="E950"/>
      <c r="F950"/>
      <c r="G950"/>
    </row>
    <row r="951" spans="1:7" x14ac:dyDescent="0.25">
      <c r="A951"/>
      <c r="B951"/>
      <c r="C951"/>
      <c r="D951"/>
      <c r="E951"/>
      <c r="F951"/>
      <c r="G951"/>
    </row>
    <row r="952" spans="1:7" x14ac:dyDescent="0.25">
      <c r="A952"/>
      <c r="B952"/>
      <c r="C952"/>
      <c r="D952"/>
      <c r="E952"/>
      <c r="F952"/>
      <c r="G952"/>
    </row>
    <row r="953" spans="1:7" x14ac:dyDescent="0.25">
      <c r="A953"/>
      <c r="B953"/>
      <c r="C953"/>
      <c r="D953"/>
      <c r="E953"/>
      <c r="F953"/>
      <c r="G953"/>
    </row>
    <row r="954" spans="1:7" x14ac:dyDescent="0.25">
      <c r="A954"/>
      <c r="B954"/>
      <c r="C954"/>
      <c r="D954"/>
      <c r="E954"/>
      <c r="F954"/>
      <c r="G954"/>
    </row>
    <row r="955" spans="1:7" x14ac:dyDescent="0.25">
      <c r="A955"/>
      <c r="B955"/>
      <c r="C955"/>
      <c r="D955"/>
      <c r="E955"/>
      <c r="F955"/>
      <c r="G955"/>
    </row>
    <row r="956" spans="1:7" x14ac:dyDescent="0.25">
      <c r="A956"/>
      <c r="B956"/>
      <c r="C956"/>
      <c r="D956"/>
      <c r="E956"/>
      <c r="F956"/>
      <c r="G956"/>
    </row>
    <row r="957" spans="1:7" x14ac:dyDescent="0.25">
      <c r="A957"/>
      <c r="B957"/>
      <c r="C957"/>
      <c r="D957"/>
      <c r="E957"/>
      <c r="F957"/>
      <c r="G957"/>
    </row>
    <row r="958" spans="1:7" x14ac:dyDescent="0.25">
      <c r="A958"/>
      <c r="B958"/>
      <c r="C958"/>
      <c r="D958"/>
      <c r="E958"/>
      <c r="F958"/>
      <c r="G958"/>
    </row>
    <row r="959" spans="1:7" x14ac:dyDescent="0.25">
      <c r="A959"/>
      <c r="B959"/>
      <c r="C959"/>
      <c r="D959"/>
      <c r="E959"/>
      <c r="F959"/>
      <c r="G959"/>
    </row>
    <row r="960" spans="1:7" x14ac:dyDescent="0.25">
      <c r="A960"/>
      <c r="B960"/>
      <c r="C960"/>
      <c r="D960"/>
      <c r="E960"/>
      <c r="F960"/>
      <c r="G960"/>
    </row>
    <row r="961" spans="1:7" x14ac:dyDescent="0.25">
      <c r="A961"/>
      <c r="B961"/>
      <c r="C961"/>
      <c r="D961"/>
      <c r="E961"/>
      <c r="F961"/>
      <c r="G961"/>
    </row>
    <row r="962" spans="1:7" x14ac:dyDescent="0.25">
      <c r="A962"/>
      <c r="B962"/>
      <c r="C962"/>
      <c r="D962"/>
      <c r="E962"/>
      <c r="F962"/>
      <c r="G962"/>
    </row>
    <row r="963" spans="1:7" x14ac:dyDescent="0.25">
      <c r="A963"/>
      <c r="B963"/>
      <c r="C963"/>
      <c r="D963"/>
      <c r="E963"/>
      <c r="F963"/>
      <c r="G963"/>
    </row>
    <row r="964" spans="1:7" x14ac:dyDescent="0.25">
      <c r="A964"/>
      <c r="B964"/>
      <c r="C964"/>
      <c r="D964"/>
      <c r="E964"/>
      <c r="F964"/>
      <c r="G964"/>
    </row>
    <row r="965" spans="1:7" x14ac:dyDescent="0.25">
      <c r="A965"/>
      <c r="B965"/>
      <c r="C965"/>
      <c r="D965"/>
      <c r="E965"/>
      <c r="F965"/>
      <c r="G965"/>
    </row>
    <row r="966" spans="1:7" x14ac:dyDescent="0.25">
      <c r="A966"/>
      <c r="B966"/>
      <c r="C966"/>
      <c r="D966"/>
      <c r="E966"/>
      <c r="F966"/>
      <c r="G966"/>
    </row>
    <row r="967" spans="1:7" x14ac:dyDescent="0.25">
      <c r="A967"/>
      <c r="B967"/>
      <c r="C967"/>
      <c r="D967"/>
      <c r="E967"/>
      <c r="F967"/>
      <c r="G967"/>
    </row>
    <row r="968" spans="1:7" x14ac:dyDescent="0.25">
      <c r="A968"/>
      <c r="B968"/>
      <c r="C968"/>
      <c r="D968"/>
      <c r="E968"/>
      <c r="F968"/>
      <c r="G968"/>
    </row>
    <row r="969" spans="1:7" x14ac:dyDescent="0.25">
      <c r="A969"/>
      <c r="B969"/>
      <c r="C969"/>
      <c r="D969"/>
      <c r="E969"/>
      <c r="F969"/>
      <c r="G969"/>
    </row>
    <row r="970" spans="1:7" x14ac:dyDescent="0.25">
      <c r="A970"/>
      <c r="B970"/>
      <c r="C970"/>
      <c r="D970"/>
      <c r="E970"/>
      <c r="F970"/>
      <c r="G970"/>
    </row>
    <row r="971" spans="1:7" x14ac:dyDescent="0.25">
      <c r="A971"/>
      <c r="B971"/>
      <c r="C971"/>
      <c r="D971"/>
      <c r="E971"/>
      <c r="F971"/>
      <c r="G971"/>
    </row>
    <row r="972" spans="1:7" x14ac:dyDescent="0.25">
      <c r="A972"/>
      <c r="B972"/>
      <c r="C972"/>
      <c r="D972"/>
      <c r="E972"/>
      <c r="F972"/>
      <c r="G972"/>
    </row>
    <row r="973" spans="1:7" x14ac:dyDescent="0.25">
      <c r="A973"/>
      <c r="B973"/>
      <c r="C973"/>
      <c r="D973"/>
      <c r="E973"/>
      <c r="F973"/>
      <c r="G973"/>
    </row>
    <row r="974" spans="1:7" x14ac:dyDescent="0.25">
      <c r="A974"/>
      <c r="B974"/>
      <c r="C974"/>
      <c r="D974"/>
      <c r="E974"/>
      <c r="F974"/>
      <c r="G974"/>
    </row>
    <row r="975" spans="1:7" x14ac:dyDescent="0.25">
      <c r="A975"/>
      <c r="B975"/>
      <c r="C975"/>
      <c r="D975"/>
      <c r="E975"/>
      <c r="F975"/>
      <c r="G975"/>
    </row>
    <row r="976" spans="1:7" x14ac:dyDescent="0.25">
      <c r="A976"/>
      <c r="B976"/>
      <c r="C976"/>
      <c r="D976"/>
      <c r="E976"/>
      <c r="F976"/>
      <c r="G976"/>
    </row>
    <row r="977" spans="1:7" x14ac:dyDescent="0.25">
      <c r="A977"/>
      <c r="B977"/>
      <c r="C977"/>
      <c r="D977"/>
      <c r="E977"/>
      <c r="F977"/>
      <c r="G977"/>
    </row>
    <row r="978" spans="1:7" x14ac:dyDescent="0.25">
      <c r="A978"/>
      <c r="B978"/>
      <c r="C978"/>
      <c r="D978"/>
      <c r="E978"/>
      <c r="F978"/>
      <c r="G978"/>
    </row>
    <row r="979" spans="1:7" x14ac:dyDescent="0.25">
      <c r="A979"/>
      <c r="B979"/>
      <c r="C979"/>
      <c r="D979"/>
      <c r="E979"/>
      <c r="F979"/>
      <c r="G979"/>
    </row>
    <row r="980" spans="1:7" x14ac:dyDescent="0.25">
      <c r="A980"/>
      <c r="B980"/>
      <c r="C980"/>
      <c r="D980"/>
      <c r="E980"/>
      <c r="F980"/>
      <c r="G980"/>
    </row>
    <row r="981" spans="1:7" x14ac:dyDescent="0.25">
      <c r="A981"/>
      <c r="B981"/>
      <c r="C981"/>
      <c r="D981"/>
      <c r="E981"/>
      <c r="F981"/>
      <c r="G981"/>
    </row>
    <row r="982" spans="1:7" x14ac:dyDescent="0.25">
      <c r="A982"/>
      <c r="B982"/>
      <c r="C982"/>
      <c r="D982"/>
      <c r="E982"/>
      <c r="F982"/>
      <c r="G982"/>
    </row>
    <row r="983" spans="1:7" x14ac:dyDescent="0.25">
      <c r="A983"/>
      <c r="B983"/>
      <c r="C983"/>
      <c r="D983"/>
      <c r="E983"/>
      <c r="F983"/>
      <c r="G983"/>
    </row>
    <row r="984" spans="1:7" x14ac:dyDescent="0.25">
      <c r="A984"/>
      <c r="B984"/>
      <c r="C984"/>
      <c r="D984"/>
      <c r="E984"/>
      <c r="F984"/>
      <c r="G984"/>
    </row>
    <row r="985" spans="1:7" x14ac:dyDescent="0.25">
      <c r="A985"/>
      <c r="B985"/>
      <c r="C985"/>
      <c r="D985"/>
      <c r="E985"/>
      <c r="F985"/>
      <c r="G985"/>
    </row>
    <row r="986" spans="1:7" x14ac:dyDescent="0.25">
      <c r="A986"/>
      <c r="B986"/>
      <c r="C986"/>
      <c r="D986"/>
      <c r="E986"/>
      <c r="F986"/>
      <c r="G986"/>
    </row>
    <row r="987" spans="1:7" x14ac:dyDescent="0.25">
      <c r="A987"/>
      <c r="B987"/>
      <c r="C987"/>
      <c r="D987"/>
      <c r="E987"/>
      <c r="F987"/>
      <c r="G987"/>
    </row>
    <row r="988" spans="1:7" x14ac:dyDescent="0.25">
      <c r="A988"/>
      <c r="B988"/>
      <c r="C988"/>
      <c r="D988"/>
      <c r="E988"/>
      <c r="F988"/>
      <c r="G988"/>
    </row>
    <row r="989" spans="1:7" x14ac:dyDescent="0.25">
      <c r="A989"/>
      <c r="B989"/>
      <c r="C989"/>
      <c r="D989"/>
      <c r="E989"/>
      <c r="F989"/>
      <c r="G989"/>
    </row>
    <row r="990" spans="1:7" x14ac:dyDescent="0.25">
      <c r="A990"/>
      <c r="B990"/>
      <c r="C990"/>
      <c r="D990"/>
      <c r="E990"/>
      <c r="F990"/>
      <c r="G990"/>
    </row>
    <row r="991" spans="1:7" x14ac:dyDescent="0.25">
      <c r="A991"/>
      <c r="B991"/>
      <c r="C991"/>
      <c r="D991"/>
      <c r="E991"/>
      <c r="F991"/>
      <c r="G991"/>
    </row>
    <row r="992" spans="1:7" x14ac:dyDescent="0.25">
      <c r="A992"/>
      <c r="B992"/>
      <c r="C992"/>
      <c r="D992"/>
      <c r="E992"/>
      <c r="F992"/>
      <c r="G992"/>
    </row>
    <row r="993" spans="1:7" x14ac:dyDescent="0.25">
      <c r="A993"/>
      <c r="B993"/>
      <c r="C993"/>
      <c r="D993"/>
      <c r="E993"/>
      <c r="F993"/>
      <c r="G993"/>
    </row>
    <row r="994" spans="1:7" x14ac:dyDescent="0.25">
      <c r="A994"/>
      <c r="B994"/>
      <c r="C994"/>
      <c r="D994"/>
      <c r="E994"/>
      <c r="F994"/>
      <c r="G994"/>
    </row>
    <row r="995" spans="1:7" x14ac:dyDescent="0.25">
      <c r="A995"/>
      <c r="B995"/>
      <c r="C995"/>
      <c r="D995"/>
      <c r="E995"/>
      <c r="F995"/>
      <c r="G995"/>
    </row>
    <row r="996" spans="1:7" x14ac:dyDescent="0.25">
      <c r="A996"/>
      <c r="B996"/>
      <c r="C996"/>
      <c r="D996"/>
      <c r="E996"/>
      <c r="F996"/>
      <c r="G996"/>
    </row>
    <row r="997" spans="1:7" x14ac:dyDescent="0.25">
      <c r="A997"/>
      <c r="B997"/>
      <c r="C997"/>
      <c r="D997"/>
      <c r="E997"/>
      <c r="F997"/>
      <c r="G997"/>
    </row>
    <row r="998" spans="1:7" x14ac:dyDescent="0.25">
      <c r="A998"/>
      <c r="B998"/>
      <c r="C998"/>
      <c r="D998"/>
      <c r="E998"/>
      <c r="F998"/>
      <c r="G998"/>
    </row>
    <row r="999" spans="1:7" x14ac:dyDescent="0.25">
      <c r="A999"/>
      <c r="B999"/>
      <c r="C999"/>
      <c r="D999"/>
      <c r="E999"/>
      <c r="F999"/>
      <c r="G999"/>
    </row>
    <row r="1000" spans="1:7" x14ac:dyDescent="0.25">
      <c r="A1000"/>
      <c r="B1000"/>
      <c r="C1000"/>
      <c r="D1000"/>
      <c r="E1000"/>
      <c r="F1000"/>
      <c r="G1000"/>
    </row>
    <row r="1001" spans="1:7" x14ac:dyDescent="0.25">
      <c r="A1001"/>
      <c r="B1001"/>
      <c r="C1001"/>
      <c r="D1001"/>
      <c r="E1001"/>
      <c r="F1001"/>
      <c r="G1001"/>
    </row>
    <row r="1002" spans="1:7" x14ac:dyDescent="0.25">
      <c r="A1002"/>
      <c r="B1002"/>
      <c r="C1002"/>
      <c r="D1002"/>
      <c r="E1002"/>
      <c r="F1002"/>
      <c r="G1002"/>
    </row>
    <row r="1003" spans="1:7" x14ac:dyDescent="0.25">
      <c r="A1003"/>
      <c r="B1003"/>
      <c r="C1003"/>
      <c r="D1003"/>
      <c r="E1003"/>
      <c r="F1003"/>
      <c r="G1003"/>
    </row>
    <row r="1004" spans="1:7" x14ac:dyDescent="0.25">
      <c r="A1004"/>
      <c r="B1004"/>
      <c r="C1004"/>
      <c r="D1004"/>
      <c r="E1004"/>
      <c r="F1004"/>
      <c r="G1004"/>
    </row>
    <row r="1005" spans="1:7" x14ac:dyDescent="0.25">
      <c r="A1005"/>
      <c r="B1005"/>
      <c r="C1005"/>
      <c r="D1005"/>
      <c r="E1005"/>
      <c r="F1005"/>
      <c r="G1005"/>
    </row>
    <row r="1006" spans="1:7" x14ac:dyDescent="0.25">
      <c r="A1006"/>
      <c r="B1006"/>
      <c r="C1006"/>
      <c r="D1006"/>
      <c r="E1006"/>
      <c r="F1006"/>
      <c r="G1006"/>
    </row>
    <row r="1007" spans="1:7" x14ac:dyDescent="0.25">
      <c r="A1007"/>
      <c r="B1007"/>
      <c r="C1007"/>
      <c r="D1007"/>
      <c r="E1007"/>
      <c r="F1007"/>
      <c r="G1007"/>
    </row>
    <row r="1008" spans="1:7" x14ac:dyDescent="0.25">
      <c r="A1008"/>
      <c r="B1008"/>
      <c r="C1008"/>
      <c r="D1008"/>
      <c r="E1008"/>
      <c r="F1008"/>
      <c r="G1008"/>
    </row>
    <row r="1009" spans="1:7" x14ac:dyDescent="0.25">
      <c r="A1009"/>
      <c r="B1009"/>
      <c r="C1009"/>
      <c r="D1009"/>
      <c r="E1009"/>
      <c r="F1009"/>
      <c r="G1009"/>
    </row>
    <row r="1010" spans="1:7" x14ac:dyDescent="0.25">
      <c r="A1010"/>
      <c r="B1010"/>
      <c r="C1010"/>
      <c r="D1010"/>
      <c r="E1010"/>
      <c r="F1010"/>
      <c r="G1010"/>
    </row>
    <row r="1011" spans="1:7" x14ac:dyDescent="0.25">
      <c r="A1011"/>
      <c r="B1011"/>
      <c r="C1011"/>
      <c r="D1011"/>
      <c r="E1011"/>
      <c r="F1011"/>
      <c r="G1011"/>
    </row>
    <row r="1012" spans="1:7" x14ac:dyDescent="0.25">
      <c r="A1012"/>
      <c r="B1012"/>
      <c r="C1012"/>
      <c r="D1012"/>
      <c r="E1012"/>
      <c r="F1012"/>
      <c r="G1012"/>
    </row>
    <row r="1013" spans="1:7" x14ac:dyDescent="0.25">
      <c r="A1013"/>
      <c r="B1013"/>
      <c r="C1013"/>
      <c r="D1013"/>
      <c r="E1013"/>
      <c r="F1013"/>
      <c r="G1013"/>
    </row>
    <row r="1014" spans="1:7" x14ac:dyDescent="0.25">
      <c r="A1014"/>
      <c r="B1014"/>
      <c r="C1014"/>
      <c r="D1014"/>
      <c r="E1014"/>
      <c r="F1014"/>
      <c r="G1014"/>
    </row>
    <row r="1015" spans="1:7" x14ac:dyDescent="0.25">
      <c r="A1015"/>
      <c r="B1015"/>
      <c r="C1015"/>
      <c r="D1015"/>
      <c r="E1015"/>
      <c r="F1015"/>
      <c r="G1015"/>
    </row>
    <row r="1016" spans="1:7" x14ac:dyDescent="0.25">
      <c r="A1016"/>
      <c r="B1016"/>
      <c r="C1016"/>
      <c r="D1016"/>
      <c r="E1016"/>
      <c r="F1016"/>
      <c r="G1016"/>
    </row>
    <row r="1017" spans="1:7" x14ac:dyDescent="0.25">
      <c r="A1017"/>
      <c r="B1017"/>
      <c r="C1017"/>
      <c r="D1017"/>
      <c r="E1017"/>
      <c r="F1017"/>
      <c r="G1017"/>
    </row>
    <row r="1018" spans="1:7" x14ac:dyDescent="0.25">
      <c r="A1018"/>
      <c r="B1018"/>
      <c r="C1018"/>
      <c r="D1018"/>
      <c r="E1018"/>
      <c r="F1018"/>
      <c r="G1018"/>
    </row>
    <row r="1019" spans="1:7" x14ac:dyDescent="0.25">
      <c r="A1019"/>
      <c r="B1019"/>
      <c r="C1019"/>
      <c r="D1019"/>
      <c r="E1019"/>
      <c r="F1019"/>
      <c r="G1019"/>
    </row>
    <row r="1020" spans="1:7" x14ac:dyDescent="0.25">
      <c r="A1020"/>
      <c r="B1020"/>
      <c r="C1020"/>
      <c r="D1020"/>
      <c r="E1020"/>
      <c r="F1020"/>
      <c r="G1020"/>
    </row>
    <row r="1021" spans="1:7" x14ac:dyDescent="0.25">
      <c r="A1021"/>
      <c r="B1021"/>
      <c r="C1021"/>
      <c r="D1021"/>
      <c r="E1021"/>
      <c r="F1021"/>
      <c r="G1021"/>
    </row>
    <row r="1022" spans="1:7" x14ac:dyDescent="0.25">
      <c r="A1022"/>
      <c r="B1022"/>
      <c r="C1022"/>
      <c r="D1022"/>
      <c r="E1022"/>
      <c r="F1022"/>
      <c r="G1022"/>
    </row>
    <row r="1023" spans="1:7" x14ac:dyDescent="0.25">
      <c r="A1023"/>
      <c r="B1023"/>
      <c r="C1023"/>
      <c r="D1023"/>
      <c r="E1023"/>
      <c r="F1023"/>
      <c r="G1023"/>
    </row>
    <row r="1024" spans="1:7" x14ac:dyDescent="0.25">
      <c r="A1024"/>
      <c r="B1024"/>
      <c r="C1024"/>
      <c r="D1024"/>
      <c r="E1024"/>
      <c r="F1024"/>
      <c r="G1024"/>
    </row>
    <row r="1025" spans="1:7" x14ac:dyDescent="0.25">
      <c r="A1025"/>
      <c r="B1025"/>
      <c r="C1025"/>
      <c r="D1025"/>
      <c r="E1025"/>
      <c r="F1025"/>
      <c r="G1025"/>
    </row>
    <row r="1026" spans="1:7" x14ac:dyDescent="0.25">
      <c r="A1026"/>
      <c r="B1026"/>
      <c r="C1026"/>
      <c r="D1026"/>
      <c r="E1026"/>
      <c r="F1026"/>
      <c r="G1026"/>
    </row>
    <row r="1027" spans="1:7" x14ac:dyDescent="0.25">
      <c r="A1027"/>
      <c r="B1027"/>
      <c r="C1027"/>
      <c r="D1027"/>
      <c r="E1027"/>
      <c r="F1027"/>
      <c r="G1027"/>
    </row>
    <row r="1028" spans="1:7" x14ac:dyDescent="0.25">
      <c r="A1028"/>
      <c r="B1028"/>
      <c r="C1028"/>
      <c r="D1028"/>
      <c r="E1028"/>
      <c r="F1028"/>
      <c r="G1028"/>
    </row>
    <row r="1029" spans="1:7" x14ac:dyDescent="0.25">
      <c r="A1029"/>
      <c r="B1029"/>
      <c r="C1029"/>
      <c r="D1029"/>
      <c r="E1029"/>
      <c r="F1029"/>
      <c r="G1029"/>
    </row>
    <row r="1030" spans="1:7" x14ac:dyDescent="0.25">
      <c r="A1030"/>
      <c r="B1030"/>
      <c r="C1030"/>
      <c r="D1030"/>
      <c r="E1030"/>
      <c r="F1030"/>
      <c r="G1030"/>
    </row>
    <row r="1031" spans="1:7" x14ac:dyDescent="0.25">
      <c r="A1031"/>
      <c r="B1031"/>
      <c r="C1031"/>
      <c r="D1031"/>
      <c r="E1031"/>
      <c r="F1031"/>
      <c r="G1031"/>
    </row>
    <row r="1032" spans="1:7" x14ac:dyDescent="0.25">
      <c r="A1032"/>
      <c r="B1032"/>
      <c r="C1032"/>
      <c r="D1032"/>
      <c r="E1032"/>
      <c r="F1032"/>
      <c r="G1032"/>
    </row>
    <row r="1033" spans="1:7" x14ac:dyDescent="0.25">
      <c r="A1033"/>
      <c r="B1033"/>
      <c r="C1033"/>
      <c r="D1033"/>
      <c r="E1033"/>
      <c r="F1033"/>
      <c r="G1033"/>
    </row>
    <row r="1034" spans="1:7" x14ac:dyDescent="0.25">
      <c r="A1034"/>
      <c r="B1034"/>
      <c r="C1034"/>
      <c r="D1034"/>
      <c r="E1034"/>
      <c r="F1034"/>
      <c r="G1034"/>
    </row>
    <row r="1035" spans="1:7" x14ac:dyDescent="0.25">
      <c r="A1035"/>
      <c r="B1035"/>
      <c r="C1035"/>
      <c r="D1035"/>
      <c r="E1035"/>
      <c r="F1035"/>
      <c r="G1035"/>
    </row>
    <row r="1036" spans="1:7" x14ac:dyDescent="0.25">
      <c r="A1036"/>
      <c r="B1036"/>
      <c r="C1036"/>
      <c r="D1036"/>
      <c r="E1036"/>
      <c r="F1036"/>
      <c r="G1036"/>
    </row>
    <row r="1037" spans="1:7" x14ac:dyDescent="0.25">
      <c r="A1037"/>
      <c r="B1037"/>
      <c r="C1037"/>
      <c r="D1037"/>
      <c r="E1037"/>
      <c r="F1037"/>
      <c r="G1037"/>
    </row>
    <row r="1038" spans="1:7" x14ac:dyDescent="0.25">
      <c r="A1038"/>
      <c r="B1038"/>
      <c r="C1038"/>
      <c r="D1038"/>
      <c r="E1038"/>
      <c r="F1038"/>
      <c r="G1038"/>
    </row>
    <row r="1039" spans="1:7" x14ac:dyDescent="0.25">
      <c r="A1039"/>
      <c r="B1039"/>
      <c r="C1039"/>
      <c r="D1039"/>
      <c r="E1039"/>
      <c r="F1039"/>
      <c r="G1039"/>
    </row>
    <row r="1040" spans="1:7" x14ac:dyDescent="0.25">
      <c r="A1040"/>
      <c r="B1040"/>
      <c r="C1040"/>
      <c r="D1040"/>
      <c r="E1040"/>
      <c r="F1040"/>
      <c r="G1040"/>
    </row>
    <row r="1041" spans="1:7" x14ac:dyDescent="0.25">
      <c r="A1041"/>
      <c r="B1041"/>
      <c r="C1041"/>
      <c r="D1041"/>
      <c r="E1041"/>
      <c r="F1041"/>
      <c r="G1041"/>
    </row>
    <row r="1042" spans="1:7" x14ac:dyDescent="0.25">
      <c r="A1042"/>
      <c r="B1042"/>
      <c r="C1042"/>
      <c r="D1042"/>
      <c r="E1042"/>
      <c r="F1042"/>
      <c r="G1042"/>
    </row>
    <row r="1043" spans="1:7" x14ac:dyDescent="0.25">
      <c r="A1043"/>
      <c r="B1043"/>
      <c r="C1043"/>
      <c r="D1043"/>
      <c r="E1043"/>
      <c r="F1043"/>
      <c r="G1043"/>
    </row>
    <row r="1044" spans="1:7" x14ac:dyDescent="0.25">
      <c r="A1044"/>
      <c r="B1044"/>
      <c r="C1044"/>
      <c r="D1044"/>
      <c r="E1044"/>
      <c r="F1044"/>
      <c r="G1044"/>
    </row>
    <row r="1045" spans="1:7" x14ac:dyDescent="0.25">
      <c r="A1045"/>
      <c r="B1045"/>
      <c r="C1045"/>
      <c r="D1045"/>
      <c r="E1045"/>
      <c r="F1045"/>
      <c r="G1045"/>
    </row>
    <row r="1046" spans="1:7" x14ac:dyDescent="0.25">
      <c r="A1046"/>
      <c r="B1046"/>
      <c r="C1046"/>
      <c r="D1046"/>
      <c r="E1046"/>
      <c r="F1046"/>
      <c r="G1046"/>
    </row>
    <row r="1047" spans="1:7" x14ac:dyDescent="0.25">
      <c r="A1047"/>
      <c r="B1047"/>
      <c r="C1047"/>
      <c r="D1047"/>
      <c r="E1047"/>
      <c r="F1047"/>
      <c r="G1047"/>
    </row>
    <row r="1048" spans="1:7" x14ac:dyDescent="0.25">
      <c r="A1048"/>
      <c r="B1048"/>
      <c r="C1048"/>
      <c r="D1048"/>
      <c r="E1048"/>
      <c r="F1048"/>
      <c r="G1048"/>
    </row>
    <row r="1049" spans="1:7" x14ac:dyDescent="0.25">
      <c r="A1049"/>
      <c r="B1049"/>
      <c r="C1049"/>
      <c r="D1049"/>
      <c r="E1049"/>
      <c r="F1049"/>
      <c r="G1049"/>
    </row>
    <row r="1050" spans="1:7" x14ac:dyDescent="0.25">
      <c r="A1050"/>
      <c r="B1050"/>
      <c r="C1050"/>
      <c r="D1050"/>
      <c r="E1050"/>
      <c r="F1050"/>
      <c r="G1050"/>
    </row>
    <row r="1051" spans="1:7" x14ac:dyDescent="0.25">
      <c r="A1051"/>
      <c r="B1051"/>
      <c r="C1051"/>
      <c r="D1051"/>
      <c r="E1051"/>
      <c r="F1051"/>
      <c r="G1051"/>
    </row>
    <row r="1052" spans="1:7" x14ac:dyDescent="0.25">
      <c r="A1052"/>
      <c r="B1052"/>
      <c r="C1052"/>
      <c r="D1052"/>
      <c r="E1052"/>
      <c r="F1052"/>
      <c r="G1052"/>
    </row>
    <row r="1053" spans="1:7" x14ac:dyDescent="0.25">
      <c r="A1053"/>
      <c r="B1053"/>
      <c r="C1053"/>
      <c r="D1053"/>
      <c r="E1053"/>
      <c r="F1053"/>
      <c r="G1053"/>
    </row>
    <row r="1054" spans="1:7" x14ac:dyDescent="0.25">
      <c r="A1054"/>
      <c r="B1054"/>
      <c r="C1054"/>
      <c r="D1054"/>
      <c r="E1054"/>
      <c r="F1054"/>
      <c r="G1054"/>
    </row>
    <row r="1055" spans="1:7" x14ac:dyDescent="0.25">
      <c r="A1055"/>
      <c r="B1055"/>
      <c r="C1055"/>
      <c r="D1055"/>
      <c r="E1055"/>
      <c r="F1055"/>
      <c r="G1055"/>
    </row>
    <row r="1056" spans="1:7" x14ac:dyDescent="0.25">
      <c r="A1056"/>
      <c r="B1056"/>
      <c r="C1056"/>
      <c r="D1056"/>
      <c r="E1056"/>
      <c r="F1056"/>
      <c r="G1056"/>
    </row>
    <row r="1057" spans="1:7" x14ac:dyDescent="0.25">
      <c r="A1057"/>
      <c r="B1057"/>
      <c r="C1057"/>
      <c r="D1057"/>
      <c r="E1057"/>
      <c r="F1057"/>
      <c r="G1057"/>
    </row>
    <row r="1058" spans="1:7" x14ac:dyDescent="0.25">
      <c r="A1058"/>
      <c r="B1058"/>
      <c r="C1058"/>
      <c r="D1058"/>
      <c r="E1058"/>
      <c r="F1058"/>
      <c r="G1058"/>
    </row>
    <row r="1059" spans="1:7" x14ac:dyDescent="0.25">
      <c r="A1059"/>
      <c r="B1059"/>
      <c r="C1059"/>
      <c r="D1059"/>
      <c r="E1059"/>
      <c r="F1059"/>
      <c r="G1059"/>
    </row>
    <row r="1060" spans="1:7" x14ac:dyDescent="0.25">
      <c r="A1060"/>
      <c r="B1060"/>
      <c r="C1060"/>
      <c r="D1060"/>
      <c r="E1060"/>
      <c r="F1060"/>
      <c r="G1060"/>
    </row>
    <row r="1061" spans="1:7" x14ac:dyDescent="0.25">
      <c r="A1061"/>
      <c r="B1061"/>
      <c r="C1061"/>
      <c r="D1061"/>
      <c r="E1061"/>
      <c r="F1061"/>
      <c r="G1061"/>
    </row>
    <row r="1062" spans="1:7" x14ac:dyDescent="0.25">
      <c r="A1062"/>
      <c r="B1062"/>
      <c r="C1062"/>
      <c r="D1062"/>
      <c r="E1062"/>
      <c r="F1062"/>
      <c r="G1062"/>
    </row>
    <row r="1063" spans="1:7" x14ac:dyDescent="0.25">
      <c r="A1063"/>
      <c r="B1063"/>
      <c r="C1063"/>
      <c r="D1063"/>
      <c r="E1063"/>
      <c r="F1063"/>
      <c r="G1063"/>
    </row>
    <row r="1064" spans="1:7" x14ac:dyDescent="0.25">
      <c r="A1064"/>
      <c r="B1064"/>
      <c r="C1064"/>
      <c r="D1064"/>
      <c r="E1064"/>
      <c r="F1064"/>
      <c r="G1064"/>
    </row>
    <row r="1065" spans="1:7" x14ac:dyDescent="0.25">
      <c r="A1065"/>
      <c r="B1065"/>
      <c r="C1065"/>
      <c r="D1065"/>
      <c r="E1065"/>
      <c r="F1065"/>
      <c r="G1065"/>
    </row>
    <row r="1066" spans="1:7" x14ac:dyDescent="0.25">
      <c r="A1066"/>
      <c r="B1066"/>
      <c r="C1066"/>
      <c r="D1066"/>
      <c r="E1066"/>
      <c r="F1066"/>
      <c r="G1066"/>
    </row>
    <row r="1067" spans="1:7" x14ac:dyDescent="0.25">
      <c r="A1067"/>
      <c r="B1067"/>
      <c r="C1067"/>
      <c r="D1067"/>
      <c r="E1067"/>
      <c r="F1067"/>
      <c r="G1067"/>
    </row>
    <row r="1068" spans="1:7" x14ac:dyDescent="0.25">
      <c r="A1068"/>
      <c r="B1068"/>
      <c r="C1068"/>
      <c r="D1068"/>
      <c r="E1068"/>
      <c r="F1068"/>
      <c r="G1068"/>
    </row>
    <row r="1069" spans="1:7" x14ac:dyDescent="0.25">
      <c r="A1069"/>
      <c r="B1069"/>
      <c r="C1069"/>
      <c r="D1069"/>
      <c r="E1069"/>
      <c r="F1069"/>
      <c r="G1069"/>
    </row>
    <row r="1070" spans="1:7" x14ac:dyDescent="0.25">
      <c r="A1070"/>
      <c r="B1070"/>
      <c r="C1070"/>
      <c r="D1070"/>
      <c r="E1070"/>
      <c r="F1070"/>
      <c r="G1070"/>
    </row>
    <row r="1071" spans="1:7" x14ac:dyDescent="0.25">
      <c r="A1071"/>
      <c r="B1071"/>
      <c r="C1071"/>
      <c r="D1071"/>
      <c r="E1071"/>
      <c r="F1071"/>
      <c r="G1071"/>
    </row>
    <row r="1072" spans="1:7" x14ac:dyDescent="0.25">
      <c r="A1072"/>
      <c r="B1072"/>
      <c r="C1072"/>
      <c r="D1072"/>
      <c r="E1072"/>
      <c r="F1072"/>
      <c r="G1072"/>
    </row>
    <row r="1073" spans="1:7" x14ac:dyDescent="0.25">
      <c r="A1073"/>
      <c r="B1073"/>
      <c r="C1073"/>
      <c r="D1073"/>
      <c r="E1073"/>
      <c r="F1073"/>
      <c r="G1073"/>
    </row>
    <row r="1074" spans="1:7" x14ac:dyDescent="0.25">
      <c r="A1074"/>
      <c r="B1074"/>
      <c r="C1074"/>
      <c r="D1074"/>
      <c r="E1074"/>
      <c r="F1074"/>
      <c r="G1074"/>
    </row>
    <row r="1075" spans="1:7" x14ac:dyDescent="0.25">
      <c r="A1075"/>
      <c r="B1075"/>
      <c r="C1075"/>
      <c r="D1075"/>
      <c r="E1075"/>
      <c r="F1075"/>
      <c r="G1075"/>
    </row>
    <row r="1076" spans="1:7" x14ac:dyDescent="0.25">
      <c r="A1076"/>
      <c r="B1076"/>
      <c r="C1076"/>
      <c r="D1076"/>
      <c r="E1076"/>
      <c r="F1076"/>
      <c r="G1076"/>
    </row>
    <row r="1077" spans="1:7" x14ac:dyDescent="0.25">
      <c r="A1077"/>
      <c r="B1077"/>
      <c r="C1077"/>
      <c r="D1077"/>
      <c r="E1077"/>
      <c r="F1077"/>
      <c r="G1077"/>
    </row>
    <row r="1078" spans="1:7" x14ac:dyDescent="0.25">
      <c r="A1078"/>
      <c r="B1078"/>
      <c r="C1078"/>
      <c r="D1078"/>
      <c r="E1078"/>
      <c r="F1078"/>
      <c r="G1078"/>
    </row>
    <row r="1079" spans="1:7" x14ac:dyDescent="0.25">
      <c r="A1079"/>
      <c r="B1079"/>
      <c r="C1079"/>
      <c r="D1079"/>
      <c r="E1079"/>
      <c r="F1079"/>
      <c r="G1079"/>
    </row>
    <row r="1080" spans="1:7" x14ac:dyDescent="0.25">
      <c r="A1080"/>
      <c r="B1080"/>
      <c r="C1080"/>
      <c r="D1080"/>
      <c r="E1080"/>
      <c r="F1080"/>
      <c r="G1080"/>
    </row>
    <row r="1081" spans="1:7" x14ac:dyDescent="0.25">
      <c r="A1081"/>
      <c r="B1081"/>
      <c r="C1081"/>
      <c r="D1081"/>
      <c r="E1081"/>
      <c r="F1081"/>
      <c r="G1081"/>
    </row>
    <row r="1082" spans="1:7" x14ac:dyDescent="0.25">
      <c r="A1082"/>
      <c r="B1082"/>
      <c r="C1082"/>
      <c r="D1082"/>
      <c r="E1082"/>
      <c r="F1082"/>
      <c r="G1082"/>
    </row>
    <row r="1083" spans="1:7" x14ac:dyDescent="0.25">
      <c r="A1083"/>
      <c r="B1083"/>
      <c r="C1083"/>
      <c r="D1083"/>
      <c r="E1083"/>
      <c r="F1083"/>
      <c r="G1083"/>
    </row>
    <row r="1084" spans="1:7" x14ac:dyDescent="0.25">
      <c r="A1084"/>
      <c r="B1084"/>
      <c r="C1084"/>
      <c r="D1084"/>
      <c r="E1084"/>
      <c r="F1084"/>
      <c r="G1084"/>
    </row>
    <row r="1085" spans="1:7" x14ac:dyDescent="0.25">
      <c r="A1085"/>
      <c r="B1085"/>
      <c r="C1085"/>
      <c r="D1085"/>
      <c r="E1085"/>
      <c r="F1085"/>
      <c r="G1085"/>
    </row>
    <row r="1086" spans="1:7" x14ac:dyDescent="0.25">
      <c r="A1086"/>
      <c r="B1086"/>
      <c r="C1086"/>
      <c r="D1086"/>
      <c r="E1086"/>
      <c r="F1086"/>
      <c r="G1086"/>
    </row>
    <row r="1087" spans="1:7" x14ac:dyDescent="0.25">
      <c r="A1087"/>
      <c r="B1087"/>
      <c r="C1087"/>
      <c r="D1087"/>
      <c r="E1087"/>
      <c r="F1087"/>
      <c r="G1087"/>
    </row>
    <row r="1088" spans="1:7" x14ac:dyDescent="0.25">
      <c r="A1088"/>
      <c r="B1088"/>
      <c r="C1088"/>
      <c r="D1088"/>
      <c r="E1088"/>
      <c r="F1088"/>
      <c r="G1088"/>
    </row>
    <row r="1089" spans="1:7" x14ac:dyDescent="0.25">
      <c r="A1089"/>
      <c r="B1089"/>
      <c r="C1089"/>
      <c r="D1089"/>
      <c r="E1089"/>
      <c r="F1089"/>
      <c r="G1089"/>
    </row>
    <row r="1090" spans="1:7" x14ac:dyDescent="0.25">
      <c r="A1090"/>
      <c r="B1090"/>
      <c r="C1090"/>
      <c r="D1090"/>
      <c r="E1090"/>
      <c r="F1090"/>
      <c r="G1090"/>
    </row>
    <row r="1091" spans="1:7" x14ac:dyDescent="0.25">
      <c r="A1091"/>
      <c r="B1091"/>
      <c r="C1091"/>
      <c r="D1091"/>
      <c r="E1091"/>
      <c r="F1091"/>
      <c r="G1091"/>
    </row>
    <row r="1092" spans="1:7" x14ac:dyDescent="0.25">
      <c r="A1092"/>
      <c r="B1092"/>
      <c r="C1092"/>
      <c r="D1092"/>
      <c r="E1092"/>
      <c r="F1092"/>
      <c r="G1092"/>
    </row>
    <row r="1093" spans="1:7" x14ac:dyDescent="0.25">
      <c r="A1093"/>
      <c r="B1093"/>
      <c r="C1093"/>
      <c r="D1093"/>
      <c r="E1093"/>
      <c r="F1093"/>
      <c r="G1093"/>
    </row>
    <row r="1094" spans="1:7" x14ac:dyDescent="0.25">
      <c r="A1094"/>
      <c r="B1094"/>
      <c r="C1094"/>
      <c r="D1094"/>
      <c r="E1094"/>
      <c r="F1094"/>
      <c r="G1094"/>
    </row>
    <row r="1095" spans="1:7" x14ac:dyDescent="0.25">
      <c r="A1095"/>
      <c r="B1095"/>
      <c r="C1095"/>
      <c r="D1095"/>
      <c r="E1095"/>
      <c r="F1095"/>
      <c r="G1095"/>
    </row>
    <row r="1096" spans="1:7" x14ac:dyDescent="0.25">
      <c r="A1096"/>
      <c r="B1096"/>
      <c r="C1096"/>
      <c r="D1096"/>
      <c r="E1096"/>
      <c r="F1096"/>
      <c r="G1096"/>
    </row>
    <row r="1097" spans="1:7" x14ac:dyDescent="0.25">
      <c r="A1097"/>
      <c r="B1097"/>
      <c r="C1097"/>
      <c r="D1097"/>
      <c r="E1097"/>
      <c r="F1097"/>
      <c r="G1097"/>
    </row>
    <row r="1098" spans="1:7" x14ac:dyDescent="0.25">
      <c r="A1098"/>
      <c r="B1098"/>
      <c r="C1098"/>
      <c r="D1098"/>
      <c r="E1098"/>
      <c r="F1098"/>
      <c r="G1098"/>
    </row>
    <row r="1099" spans="1:7" x14ac:dyDescent="0.25">
      <c r="A1099"/>
      <c r="B1099"/>
      <c r="C1099"/>
      <c r="D1099"/>
      <c r="E1099"/>
      <c r="F1099"/>
      <c r="G1099"/>
    </row>
    <row r="1100" spans="1:7" x14ac:dyDescent="0.25">
      <c r="A1100"/>
      <c r="B1100"/>
      <c r="C1100"/>
      <c r="D1100"/>
      <c r="E1100"/>
      <c r="F1100"/>
      <c r="G1100"/>
    </row>
    <row r="1101" spans="1:7" x14ac:dyDescent="0.25">
      <c r="A1101"/>
      <c r="B1101"/>
      <c r="C1101"/>
      <c r="D1101"/>
      <c r="E1101"/>
      <c r="F1101"/>
      <c r="G1101"/>
    </row>
    <row r="1102" spans="1:7" x14ac:dyDescent="0.25">
      <c r="A1102"/>
      <c r="B1102"/>
      <c r="C1102"/>
      <c r="D1102"/>
      <c r="E1102"/>
      <c r="F1102"/>
      <c r="G1102"/>
    </row>
    <row r="1103" spans="1:7" x14ac:dyDescent="0.25">
      <c r="A1103"/>
      <c r="B1103"/>
      <c r="C1103"/>
      <c r="D1103"/>
      <c r="E1103"/>
      <c r="F1103"/>
      <c r="G1103"/>
    </row>
    <row r="1104" spans="1:7" x14ac:dyDescent="0.25">
      <c r="A1104"/>
      <c r="B1104"/>
      <c r="C1104"/>
      <c r="D1104"/>
      <c r="E1104"/>
      <c r="F1104"/>
      <c r="G1104"/>
    </row>
    <row r="1105" spans="1:7" x14ac:dyDescent="0.25">
      <c r="A1105"/>
      <c r="B1105"/>
      <c r="C1105"/>
      <c r="D1105"/>
      <c r="E1105"/>
      <c r="F1105"/>
      <c r="G1105"/>
    </row>
    <row r="1106" spans="1:7" x14ac:dyDescent="0.25">
      <c r="A1106"/>
      <c r="B1106"/>
      <c r="C1106"/>
      <c r="D1106"/>
      <c r="E1106"/>
      <c r="F1106"/>
      <c r="G1106"/>
    </row>
    <row r="1107" spans="1:7" x14ac:dyDescent="0.25">
      <c r="A1107"/>
      <c r="B1107"/>
      <c r="C1107"/>
      <c r="D1107"/>
      <c r="E1107"/>
      <c r="F1107"/>
      <c r="G1107"/>
    </row>
    <row r="1108" spans="1:7" x14ac:dyDescent="0.25">
      <c r="A1108"/>
      <c r="B1108"/>
      <c r="C1108"/>
      <c r="D1108"/>
      <c r="E1108"/>
      <c r="F1108"/>
      <c r="G1108"/>
    </row>
    <row r="1109" spans="1:7" x14ac:dyDescent="0.25">
      <c r="A1109"/>
      <c r="B1109"/>
      <c r="C1109"/>
      <c r="D1109"/>
      <c r="E1109"/>
      <c r="F1109"/>
      <c r="G1109"/>
    </row>
    <row r="1110" spans="1:7" x14ac:dyDescent="0.25">
      <c r="A1110"/>
      <c r="B1110"/>
      <c r="C1110"/>
      <c r="D1110"/>
      <c r="E1110"/>
      <c r="F1110"/>
      <c r="G1110"/>
    </row>
    <row r="1111" spans="1:7" x14ac:dyDescent="0.25">
      <c r="A1111"/>
      <c r="B1111"/>
      <c r="C1111"/>
      <c r="D1111"/>
      <c r="E1111"/>
      <c r="F1111"/>
      <c r="G1111"/>
    </row>
    <row r="1112" spans="1:7" x14ac:dyDescent="0.25">
      <c r="A1112"/>
      <c r="B1112"/>
      <c r="C1112"/>
      <c r="D1112"/>
      <c r="E1112"/>
      <c r="F1112"/>
      <c r="G1112"/>
    </row>
    <row r="1113" spans="1:7" x14ac:dyDescent="0.25">
      <c r="A1113"/>
      <c r="B1113"/>
      <c r="C1113"/>
      <c r="D1113"/>
      <c r="E1113"/>
      <c r="F1113"/>
      <c r="G1113"/>
    </row>
    <row r="1114" spans="1:7" x14ac:dyDescent="0.25">
      <c r="A1114"/>
      <c r="B1114"/>
      <c r="C1114"/>
      <c r="D1114"/>
      <c r="E1114"/>
      <c r="F1114"/>
      <c r="G1114"/>
    </row>
    <row r="1115" spans="1:7" x14ac:dyDescent="0.25">
      <c r="A1115"/>
      <c r="B1115"/>
      <c r="C1115"/>
      <c r="D1115"/>
      <c r="E1115"/>
      <c r="F1115"/>
      <c r="G1115"/>
    </row>
    <row r="1116" spans="1:7" x14ac:dyDescent="0.25">
      <c r="A1116"/>
      <c r="B1116"/>
      <c r="C1116"/>
      <c r="D1116"/>
      <c r="E1116"/>
      <c r="F1116"/>
      <c r="G1116"/>
    </row>
    <row r="1117" spans="1:7" x14ac:dyDescent="0.25">
      <c r="A1117"/>
      <c r="B1117"/>
      <c r="C1117"/>
      <c r="D1117"/>
      <c r="E1117"/>
      <c r="F1117"/>
      <c r="G1117"/>
    </row>
    <row r="1118" spans="1:7" x14ac:dyDescent="0.25">
      <c r="A1118"/>
      <c r="B1118"/>
      <c r="C1118"/>
      <c r="D1118"/>
      <c r="E1118"/>
      <c r="F1118"/>
      <c r="G1118"/>
    </row>
    <row r="1119" spans="1:7" x14ac:dyDescent="0.25">
      <c r="A1119"/>
      <c r="B1119"/>
      <c r="C1119"/>
      <c r="D1119"/>
      <c r="E1119"/>
      <c r="F1119"/>
      <c r="G1119"/>
    </row>
    <row r="1120" spans="1:7" x14ac:dyDescent="0.25">
      <c r="A1120"/>
      <c r="B1120"/>
      <c r="C1120"/>
      <c r="D1120"/>
      <c r="E1120"/>
      <c r="F1120"/>
      <c r="G1120"/>
    </row>
    <row r="1121" spans="1:7" x14ac:dyDescent="0.25">
      <c r="A1121"/>
      <c r="B1121"/>
      <c r="C1121"/>
      <c r="D1121"/>
      <c r="E1121"/>
      <c r="F1121"/>
      <c r="G1121"/>
    </row>
    <row r="1122" spans="1:7" x14ac:dyDescent="0.25">
      <c r="A1122"/>
      <c r="B1122"/>
      <c r="C1122"/>
      <c r="D1122"/>
      <c r="E1122"/>
      <c r="F1122"/>
      <c r="G1122"/>
    </row>
    <row r="1123" spans="1:7" x14ac:dyDescent="0.25">
      <c r="A1123"/>
      <c r="B1123"/>
      <c r="C1123"/>
      <c r="D1123"/>
      <c r="E1123"/>
      <c r="F1123"/>
      <c r="G1123"/>
    </row>
    <row r="1124" spans="1:7" x14ac:dyDescent="0.25">
      <c r="A1124"/>
      <c r="B1124"/>
      <c r="C1124"/>
      <c r="D1124"/>
      <c r="E1124"/>
      <c r="F1124"/>
      <c r="G1124"/>
    </row>
    <row r="1125" spans="1:7" x14ac:dyDescent="0.25">
      <c r="A1125"/>
      <c r="B1125"/>
      <c r="C1125"/>
      <c r="D1125"/>
      <c r="E1125"/>
      <c r="F1125"/>
      <c r="G1125"/>
    </row>
    <row r="1126" spans="1:7" x14ac:dyDescent="0.25">
      <c r="A1126"/>
      <c r="B1126"/>
      <c r="C1126"/>
      <c r="D1126"/>
      <c r="E1126"/>
      <c r="F1126"/>
      <c r="G1126"/>
    </row>
    <row r="1127" spans="1:7" x14ac:dyDescent="0.25">
      <c r="A1127"/>
      <c r="B1127"/>
      <c r="C1127"/>
      <c r="D1127"/>
      <c r="E1127"/>
      <c r="F1127"/>
      <c r="G1127"/>
    </row>
    <row r="1128" spans="1:7" x14ac:dyDescent="0.25">
      <c r="A1128"/>
      <c r="B1128"/>
      <c r="C1128"/>
      <c r="D1128"/>
      <c r="E1128"/>
      <c r="F1128"/>
      <c r="G1128"/>
    </row>
    <row r="1129" spans="1:7" x14ac:dyDescent="0.25">
      <c r="A1129"/>
      <c r="B1129"/>
      <c r="C1129"/>
      <c r="D1129"/>
      <c r="E1129"/>
      <c r="F1129"/>
      <c r="G1129"/>
    </row>
    <row r="1130" spans="1:7" x14ac:dyDescent="0.25">
      <c r="A1130"/>
      <c r="B1130"/>
      <c r="C1130"/>
      <c r="D1130"/>
      <c r="E1130"/>
      <c r="F1130"/>
      <c r="G1130"/>
    </row>
    <row r="1131" spans="1:7" x14ac:dyDescent="0.25">
      <c r="A1131"/>
      <c r="B1131"/>
      <c r="C1131"/>
      <c r="D1131"/>
      <c r="E1131"/>
      <c r="F1131"/>
      <c r="G1131"/>
    </row>
    <row r="1132" spans="1:7" x14ac:dyDescent="0.25">
      <c r="A1132"/>
      <c r="B1132"/>
      <c r="C1132"/>
      <c r="D1132"/>
      <c r="E1132"/>
      <c r="F1132"/>
      <c r="G1132"/>
    </row>
    <row r="1133" spans="1:7" x14ac:dyDescent="0.25">
      <c r="A1133"/>
      <c r="B1133"/>
      <c r="C1133"/>
      <c r="D1133"/>
      <c r="E1133"/>
      <c r="F1133"/>
      <c r="G1133"/>
    </row>
    <row r="1134" spans="1:7" x14ac:dyDescent="0.25">
      <c r="A1134"/>
      <c r="B1134"/>
      <c r="C1134"/>
      <c r="D1134"/>
      <c r="E1134"/>
      <c r="F1134"/>
      <c r="G1134"/>
    </row>
    <row r="1135" spans="1:7" x14ac:dyDescent="0.25">
      <c r="A1135"/>
      <c r="B1135"/>
      <c r="C1135"/>
      <c r="D1135"/>
      <c r="E1135"/>
      <c r="F1135"/>
      <c r="G1135"/>
    </row>
    <row r="1136" spans="1:7" x14ac:dyDescent="0.25">
      <c r="A1136"/>
      <c r="B1136"/>
      <c r="C1136"/>
      <c r="D1136"/>
      <c r="E1136"/>
      <c r="F1136"/>
      <c r="G1136"/>
    </row>
    <row r="1137" spans="1:7" x14ac:dyDescent="0.25">
      <c r="A1137"/>
      <c r="B1137"/>
      <c r="C1137"/>
      <c r="D1137"/>
      <c r="E1137"/>
      <c r="F1137"/>
      <c r="G1137"/>
    </row>
    <row r="1138" spans="1:7" x14ac:dyDescent="0.25">
      <c r="A1138"/>
      <c r="B1138"/>
      <c r="C1138"/>
      <c r="D1138"/>
      <c r="E1138"/>
      <c r="F1138"/>
      <c r="G1138"/>
    </row>
    <row r="1139" spans="1:7" x14ac:dyDescent="0.25">
      <c r="A1139"/>
      <c r="B1139"/>
      <c r="C1139"/>
      <c r="D1139"/>
      <c r="E1139"/>
      <c r="F1139"/>
      <c r="G1139"/>
    </row>
    <row r="1140" spans="1:7" x14ac:dyDescent="0.25">
      <c r="A1140"/>
      <c r="B1140"/>
      <c r="C1140"/>
      <c r="D1140"/>
      <c r="E1140"/>
      <c r="F1140"/>
      <c r="G1140"/>
    </row>
    <row r="1141" spans="1:7" x14ac:dyDescent="0.25">
      <c r="A1141"/>
      <c r="B1141"/>
      <c r="C1141"/>
      <c r="D1141"/>
      <c r="E1141"/>
      <c r="F1141"/>
      <c r="G1141"/>
    </row>
    <row r="1142" spans="1:7" x14ac:dyDescent="0.25">
      <c r="A1142"/>
      <c r="B1142"/>
      <c r="C1142"/>
      <c r="D1142"/>
      <c r="E1142"/>
      <c r="F1142"/>
      <c r="G1142"/>
    </row>
    <row r="1143" spans="1:7" x14ac:dyDescent="0.25">
      <c r="A1143"/>
      <c r="B1143"/>
      <c r="C1143"/>
      <c r="D1143"/>
      <c r="E1143"/>
      <c r="F1143"/>
      <c r="G1143"/>
    </row>
    <row r="1144" spans="1:7" x14ac:dyDescent="0.25">
      <c r="A1144"/>
      <c r="B1144"/>
      <c r="C1144"/>
      <c r="D1144"/>
      <c r="E1144"/>
      <c r="F1144"/>
      <c r="G1144"/>
    </row>
    <row r="1145" spans="1:7" x14ac:dyDescent="0.25">
      <c r="A1145"/>
      <c r="B1145"/>
      <c r="C1145"/>
      <c r="D1145"/>
      <c r="E1145"/>
      <c r="F1145"/>
      <c r="G1145"/>
    </row>
    <row r="1146" spans="1:7" x14ac:dyDescent="0.25">
      <c r="A1146"/>
      <c r="B1146"/>
      <c r="C1146"/>
      <c r="D1146"/>
      <c r="E1146"/>
      <c r="F1146"/>
      <c r="G1146"/>
    </row>
    <row r="1147" spans="1:7" x14ac:dyDescent="0.25">
      <c r="A1147"/>
      <c r="B1147"/>
      <c r="C1147"/>
      <c r="D1147"/>
      <c r="E1147"/>
      <c r="F1147"/>
      <c r="G1147"/>
    </row>
    <row r="1148" spans="1:7" x14ac:dyDescent="0.25">
      <c r="A1148"/>
      <c r="B1148"/>
      <c r="C1148"/>
      <c r="D1148"/>
      <c r="E1148"/>
      <c r="F1148"/>
      <c r="G1148"/>
    </row>
    <row r="1149" spans="1:7" x14ac:dyDescent="0.25">
      <c r="A1149"/>
      <c r="B1149"/>
      <c r="C1149"/>
      <c r="D1149"/>
      <c r="E1149"/>
      <c r="F1149"/>
      <c r="G1149"/>
    </row>
    <row r="1150" spans="1:7" x14ac:dyDescent="0.25">
      <c r="A1150"/>
      <c r="B1150"/>
      <c r="C1150"/>
      <c r="D1150"/>
      <c r="E1150"/>
      <c r="F1150"/>
      <c r="G1150"/>
    </row>
    <row r="1151" spans="1:7" x14ac:dyDescent="0.25">
      <c r="A1151"/>
      <c r="B1151"/>
      <c r="C1151"/>
      <c r="D1151"/>
      <c r="E1151"/>
      <c r="F1151"/>
      <c r="G1151"/>
    </row>
    <row r="1152" spans="1:7" x14ac:dyDescent="0.25">
      <c r="A1152"/>
      <c r="B1152"/>
      <c r="C1152"/>
      <c r="D1152"/>
      <c r="E1152"/>
      <c r="F1152"/>
      <c r="G1152"/>
    </row>
    <row r="1153" spans="1:7" x14ac:dyDescent="0.25">
      <c r="A1153"/>
      <c r="B1153"/>
      <c r="C1153"/>
      <c r="D1153"/>
      <c r="E1153"/>
      <c r="F1153"/>
      <c r="G1153"/>
    </row>
    <row r="1154" spans="1:7" x14ac:dyDescent="0.25">
      <c r="A1154"/>
      <c r="B1154"/>
      <c r="C1154"/>
      <c r="D1154"/>
      <c r="E1154"/>
      <c r="F1154"/>
      <c r="G1154"/>
    </row>
    <row r="1155" spans="1:7" x14ac:dyDescent="0.25">
      <c r="A1155"/>
      <c r="B1155"/>
      <c r="C1155"/>
      <c r="D1155"/>
      <c r="E1155"/>
      <c r="F1155"/>
      <c r="G1155"/>
    </row>
    <row r="1156" spans="1:7" x14ac:dyDescent="0.25">
      <c r="A1156"/>
      <c r="B1156"/>
      <c r="C1156"/>
      <c r="D1156"/>
      <c r="E1156"/>
      <c r="F1156"/>
      <c r="G1156"/>
    </row>
    <row r="1157" spans="1:7" x14ac:dyDescent="0.25">
      <c r="A1157"/>
      <c r="B1157"/>
      <c r="C1157"/>
      <c r="D1157"/>
      <c r="E1157"/>
      <c r="F1157"/>
      <c r="G1157"/>
    </row>
    <row r="1158" spans="1:7" x14ac:dyDescent="0.25">
      <c r="A1158"/>
      <c r="B1158"/>
      <c r="C1158"/>
      <c r="D1158"/>
      <c r="E1158"/>
      <c r="F1158"/>
      <c r="G1158"/>
    </row>
    <row r="1159" spans="1:7" x14ac:dyDescent="0.25">
      <c r="A1159"/>
      <c r="B1159"/>
      <c r="C1159"/>
      <c r="D1159"/>
      <c r="E1159"/>
      <c r="F1159"/>
      <c r="G1159"/>
    </row>
    <row r="1160" spans="1:7" x14ac:dyDescent="0.25">
      <c r="A1160"/>
      <c r="B1160"/>
      <c r="C1160"/>
      <c r="D1160"/>
      <c r="E1160"/>
      <c r="F1160"/>
      <c r="G1160"/>
    </row>
    <row r="1161" spans="1:7" x14ac:dyDescent="0.25">
      <c r="A1161"/>
      <c r="B1161"/>
      <c r="C1161"/>
      <c r="D1161"/>
      <c r="E1161"/>
      <c r="F1161"/>
      <c r="G1161"/>
    </row>
    <row r="1162" spans="1:7" x14ac:dyDescent="0.25">
      <c r="A1162"/>
      <c r="B1162"/>
      <c r="C1162"/>
      <c r="D1162"/>
      <c r="E1162"/>
      <c r="F1162"/>
      <c r="G1162"/>
    </row>
    <row r="1163" spans="1:7" x14ac:dyDescent="0.25">
      <c r="A1163"/>
      <c r="B1163"/>
      <c r="C1163"/>
      <c r="D1163"/>
      <c r="E1163"/>
      <c r="F1163"/>
      <c r="G1163"/>
    </row>
    <row r="1164" spans="1:7" x14ac:dyDescent="0.25">
      <c r="A1164"/>
      <c r="B1164"/>
      <c r="C1164"/>
      <c r="D1164"/>
      <c r="E1164"/>
      <c r="F1164"/>
      <c r="G1164"/>
    </row>
    <row r="1165" spans="1:7" x14ac:dyDescent="0.25">
      <c r="A1165"/>
      <c r="B1165"/>
      <c r="C1165"/>
      <c r="D1165"/>
      <c r="E1165"/>
      <c r="F1165"/>
      <c r="G1165"/>
    </row>
    <row r="1166" spans="1:7" x14ac:dyDescent="0.25">
      <c r="A1166"/>
      <c r="B1166"/>
      <c r="C1166"/>
      <c r="D1166"/>
      <c r="E1166"/>
      <c r="F1166"/>
      <c r="G1166"/>
    </row>
    <row r="1167" spans="1:7" x14ac:dyDescent="0.25">
      <c r="A1167"/>
      <c r="B1167"/>
      <c r="C1167"/>
      <c r="D1167"/>
      <c r="E1167"/>
      <c r="F1167"/>
      <c r="G1167"/>
    </row>
    <row r="1168" spans="1:7" x14ac:dyDescent="0.25">
      <c r="A1168"/>
      <c r="B1168"/>
      <c r="C1168"/>
      <c r="D1168"/>
      <c r="E1168"/>
      <c r="F1168"/>
      <c r="G1168"/>
    </row>
    <row r="1169" spans="1:7" x14ac:dyDescent="0.25">
      <c r="A1169"/>
      <c r="B1169"/>
      <c r="C1169"/>
      <c r="D1169"/>
      <c r="E1169"/>
      <c r="F1169"/>
      <c r="G1169"/>
    </row>
    <row r="1170" spans="1:7" x14ac:dyDescent="0.25">
      <c r="A1170"/>
      <c r="B1170"/>
      <c r="C1170"/>
      <c r="D1170"/>
      <c r="E1170"/>
      <c r="F1170"/>
      <c r="G1170"/>
    </row>
    <row r="1171" spans="1:7" x14ac:dyDescent="0.25">
      <c r="A1171"/>
      <c r="B1171"/>
      <c r="C1171"/>
      <c r="D1171"/>
      <c r="E1171"/>
      <c r="F1171"/>
      <c r="G1171"/>
    </row>
    <row r="1172" spans="1:7" x14ac:dyDescent="0.25">
      <c r="A1172"/>
      <c r="B1172"/>
      <c r="C1172"/>
      <c r="D1172"/>
      <c r="E1172"/>
      <c r="F1172"/>
      <c r="G1172"/>
    </row>
    <row r="1173" spans="1:7" x14ac:dyDescent="0.25">
      <c r="A1173"/>
      <c r="B1173"/>
      <c r="C1173"/>
      <c r="D1173"/>
      <c r="E1173"/>
      <c r="F1173"/>
      <c r="G1173"/>
    </row>
    <row r="1174" spans="1:7" x14ac:dyDescent="0.25">
      <c r="A1174"/>
      <c r="B1174"/>
      <c r="C1174"/>
      <c r="D1174"/>
      <c r="E1174"/>
      <c r="F1174"/>
      <c r="G1174"/>
    </row>
    <row r="1175" spans="1:7" x14ac:dyDescent="0.25">
      <c r="A1175"/>
      <c r="B1175"/>
      <c r="C1175"/>
      <c r="D1175"/>
      <c r="E1175"/>
      <c r="F1175"/>
      <c r="G1175"/>
    </row>
    <row r="1176" spans="1:7" x14ac:dyDescent="0.25">
      <c r="A1176"/>
      <c r="B1176"/>
      <c r="C1176"/>
      <c r="D1176"/>
      <c r="E1176"/>
      <c r="F1176"/>
      <c r="G1176"/>
    </row>
    <row r="1177" spans="1:7" x14ac:dyDescent="0.25">
      <c r="A1177"/>
      <c r="B1177"/>
      <c r="C1177"/>
      <c r="D1177"/>
      <c r="E1177"/>
      <c r="F1177"/>
      <c r="G1177"/>
    </row>
    <row r="1178" spans="1:7" x14ac:dyDescent="0.25">
      <c r="A1178"/>
      <c r="B1178"/>
      <c r="C1178"/>
      <c r="D1178"/>
      <c r="E1178"/>
      <c r="F1178"/>
      <c r="G1178"/>
    </row>
    <row r="1179" spans="1:7" x14ac:dyDescent="0.25">
      <c r="A1179"/>
      <c r="B1179"/>
      <c r="C1179"/>
      <c r="D1179"/>
      <c r="E1179"/>
      <c r="F1179"/>
      <c r="G1179"/>
    </row>
    <row r="1180" spans="1:7" x14ac:dyDescent="0.25">
      <c r="A1180"/>
      <c r="B1180"/>
      <c r="C1180"/>
      <c r="D1180"/>
      <c r="E1180"/>
      <c r="F1180"/>
      <c r="G1180"/>
    </row>
    <row r="1181" spans="1:7" x14ac:dyDescent="0.25">
      <c r="A1181"/>
      <c r="B1181"/>
      <c r="C1181"/>
      <c r="D1181"/>
      <c r="E1181"/>
      <c r="F1181"/>
      <c r="G1181"/>
    </row>
    <row r="1182" spans="1:7" x14ac:dyDescent="0.25">
      <c r="A1182"/>
      <c r="B1182"/>
      <c r="C1182"/>
      <c r="D1182"/>
      <c r="E1182"/>
      <c r="F1182"/>
      <c r="G1182"/>
    </row>
    <row r="1183" spans="1:7" x14ac:dyDescent="0.25">
      <c r="A1183"/>
      <c r="B1183"/>
      <c r="C1183"/>
      <c r="D1183"/>
      <c r="E1183"/>
      <c r="F1183"/>
      <c r="G1183"/>
    </row>
    <row r="1184" spans="1:7" x14ac:dyDescent="0.25">
      <c r="A1184"/>
      <c r="B1184"/>
      <c r="C1184"/>
      <c r="D1184"/>
      <c r="E1184"/>
      <c r="F1184"/>
      <c r="G1184"/>
    </row>
    <row r="1185" spans="1:7" x14ac:dyDescent="0.25">
      <c r="A1185"/>
      <c r="B1185"/>
      <c r="C1185"/>
      <c r="D1185"/>
      <c r="E1185"/>
      <c r="F1185"/>
      <c r="G1185"/>
    </row>
    <row r="1186" spans="1:7" x14ac:dyDescent="0.25">
      <c r="A1186"/>
      <c r="B1186"/>
      <c r="C1186"/>
      <c r="D1186"/>
      <c r="E1186"/>
      <c r="F1186"/>
      <c r="G1186"/>
    </row>
    <row r="1187" spans="1:7" x14ac:dyDescent="0.25">
      <c r="A1187"/>
      <c r="B1187"/>
      <c r="C1187"/>
      <c r="D1187"/>
      <c r="E1187"/>
      <c r="F1187"/>
      <c r="G1187"/>
    </row>
    <row r="1188" spans="1:7" x14ac:dyDescent="0.25">
      <c r="A1188"/>
      <c r="B1188"/>
      <c r="C1188"/>
      <c r="D1188"/>
      <c r="E1188"/>
      <c r="F1188"/>
      <c r="G1188"/>
    </row>
    <row r="1189" spans="1:7" x14ac:dyDescent="0.25">
      <c r="A1189"/>
      <c r="B1189"/>
      <c r="C1189"/>
      <c r="D1189"/>
      <c r="E1189"/>
      <c r="F1189"/>
      <c r="G1189"/>
    </row>
    <row r="1190" spans="1:7" x14ac:dyDescent="0.25">
      <c r="A1190"/>
      <c r="B1190"/>
      <c r="C1190"/>
      <c r="D1190"/>
      <c r="E1190"/>
      <c r="F1190"/>
      <c r="G1190"/>
    </row>
    <row r="1191" spans="1:7" x14ac:dyDescent="0.25">
      <c r="A1191"/>
      <c r="B1191"/>
      <c r="C1191"/>
      <c r="D1191"/>
      <c r="E1191"/>
      <c r="F1191"/>
      <c r="G1191"/>
    </row>
    <row r="1192" spans="1:7" x14ac:dyDescent="0.25">
      <c r="A1192"/>
      <c r="B1192"/>
      <c r="C1192"/>
      <c r="D1192"/>
      <c r="E1192"/>
      <c r="F1192"/>
      <c r="G1192"/>
    </row>
    <row r="1193" spans="1:7" x14ac:dyDescent="0.25">
      <c r="A1193"/>
      <c r="B1193"/>
      <c r="C1193"/>
      <c r="D1193"/>
      <c r="E1193"/>
      <c r="F1193"/>
      <c r="G1193"/>
    </row>
    <row r="1194" spans="1:7" x14ac:dyDescent="0.25">
      <c r="A1194"/>
      <c r="B1194"/>
      <c r="C1194"/>
      <c r="D1194"/>
      <c r="E1194"/>
      <c r="F1194"/>
      <c r="G1194"/>
    </row>
    <row r="1195" spans="1:7" x14ac:dyDescent="0.25">
      <c r="A1195"/>
      <c r="B1195"/>
      <c r="C1195"/>
      <c r="D1195"/>
      <c r="E1195"/>
      <c r="F1195"/>
      <c r="G1195"/>
    </row>
    <row r="1196" spans="1:7" x14ac:dyDescent="0.25">
      <c r="A1196"/>
      <c r="B1196"/>
      <c r="C1196"/>
      <c r="D1196"/>
      <c r="E1196"/>
      <c r="F1196"/>
      <c r="G1196"/>
    </row>
    <row r="1197" spans="1:7" x14ac:dyDescent="0.25">
      <c r="A1197"/>
      <c r="B1197"/>
      <c r="C1197"/>
      <c r="D1197"/>
      <c r="E1197"/>
      <c r="F1197"/>
      <c r="G1197"/>
    </row>
    <row r="1198" spans="1:7" x14ac:dyDescent="0.25">
      <c r="A1198"/>
      <c r="B1198"/>
      <c r="C1198"/>
      <c r="D1198"/>
      <c r="E1198"/>
      <c r="F1198"/>
      <c r="G1198"/>
    </row>
    <row r="1199" spans="1:7" x14ac:dyDescent="0.25">
      <c r="A1199"/>
      <c r="B1199"/>
      <c r="C1199"/>
      <c r="D1199"/>
      <c r="E1199"/>
      <c r="F1199"/>
      <c r="G1199"/>
    </row>
    <row r="1200" spans="1:7" x14ac:dyDescent="0.25">
      <c r="A1200"/>
      <c r="B1200"/>
      <c r="C1200"/>
      <c r="D1200"/>
      <c r="E1200"/>
      <c r="F1200"/>
      <c r="G1200"/>
    </row>
    <row r="1201" spans="1:7" x14ac:dyDescent="0.25">
      <c r="A1201"/>
      <c r="B1201"/>
      <c r="C1201"/>
      <c r="D1201"/>
      <c r="E1201"/>
      <c r="F1201"/>
      <c r="G1201"/>
    </row>
    <row r="1202" spans="1:7" x14ac:dyDescent="0.25">
      <c r="A1202"/>
      <c r="B1202"/>
      <c r="C1202"/>
      <c r="D1202"/>
      <c r="E1202"/>
      <c r="F1202"/>
      <c r="G1202"/>
    </row>
    <row r="1203" spans="1:7" x14ac:dyDescent="0.25">
      <c r="A1203"/>
      <c r="B1203"/>
      <c r="C1203"/>
      <c r="D1203"/>
      <c r="E1203"/>
      <c r="F1203"/>
      <c r="G1203"/>
    </row>
    <row r="1204" spans="1:7" x14ac:dyDescent="0.25">
      <c r="A1204"/>
      <c r="B1204"/>
      <c r="C1204"/>
      <c r="D1204"/>
      <c r="E1204"/>
      <c r="F1204"/>
      <c r="G1204"/>
    </row>
    <row r="1205" spans="1:7" x14ac:dyDescent="0.25">
      <c r="A1205"/>
      <c r="B1205"/>
      <c r="C1205"/>
      <c r="D1205"/>
      <c r="E1205"/>
      <c r="F1205"/>
      <c r="G1205"/>
    </row>
    <row r="1206" spans="1:7" x14ac:dyDescent="0.25">
      <c r="A1206"/>
      <c r="B1206"/>
      <c r="C1206"/>
      <c r="D1206"/>
      <c r="E1206"/>
      <c r="F1206"/>
      <c r="G1206"/>
    </row>
    <row r="1207" spans="1:7" x14ac:dyDescent="0.25">
      <c r="A1207"/>
      <c r="B1207"/>
      <c r="C1207"/>
      <c r="D1207"/>
      <c r="E1207"/>
      <c r="F1207"/>
      <c r="G1207"/>
    </row>
    <row r="1208" spans="1:7" x14ac:dyDescent="0.25">
      <c r="A1208"/>
      <c r="B1208"/>
      <c r="C1208"/>
      <c r="D1208"/>
      <c r="E1208"/>
      <c r="F1208"/>
      <c r="G1208"/>
    </row>
    <row r="1209" spans="1:7" x14ac:dyDescent="0.25">
      <c r="A1209"/>
      <c r="B1209"/>
      <c r="C1209"/>
      <c r="D1209"/>
      <c r="E1209"/>
      <c r="F1209"/>
      <c r="G1209"/>
    </row>
    <row r="1210" spans="1:7" x14ac:dyDescent="0.25">
      <c r="A1210"/>
      <c r="B1210"/>
      <c r="C1210"/>
      <c r="D1210"/>
      <c r="E1210"/>
      <c r="F1210"/>
      <c r="G1210"/>
    </row>
    <row r="1211" spans="1:7" x14ac:dyDescent="0.25">
      <c r="A1211"/>
      <c r="B1211"/>
      <c r="C1211"/>
      <c r="D1211"/>
      <c r="E1211"/>
      <c r="F1211"/>
      <c r="G1211"/>
    </row>
    <row r="1212" spans="1:7" x14ac:dyDescent="0.25">
      <c r="A1212"/>
      <c r="B1212"/>
      <c r="C1212"/>
      <c r="D1212"/>
      <c r="E1212"/>
      <c r="F1212"/>
      <c r="G1212"/>
    </row>
    <row r="1213" spans="1:7" x14ac:dyDescent="0.25">
      <c r="A1213"/>
      <c r="B1213"/>
      <c r="C1213"/>
      <c r="D1213"/>
      <c r="E1213"/>
      <c r="F1213"/>
      <c r="G1213"/>
    </row>
    <row r="1214" spans="1:7" x14ac:dyDescent="0.25">
      <c r="A1214"/>
      <c r="B1214"/>
      <c r="C1214"/>
      <c r="D1214"/>
      <c r="E1214"/>
      <c r="F1214"/>
      <c r="G1214"/>
    </row>
    <row r="1215" spans="1:7" x14ac:dyDescent="0.25">
      <c r="A1215"/>
      <c r="B1215"/>
      <c r="C1215"/>
      <c r="D1215"/>
      <c r="E1215"/>
      <c r="F1215"/>
      <c r="G1215"/>
    </row>
    <row r="1216" spans="1:7" x14ac:dyDescent="0.25">
      <c r="A1216"/>
      <c r="B1216"/>
      <c r="C1216"/>
      <c r="D1216"/>
      <c r="E1216"/>
      <c r="F1216"/>
      <c r="G1216"/>
    </row>
    <row r="1217" spans="1:7" x14ac:dyDescent="0.25">
      <c r="A1217"/>
      <c r="B1217"/>
      <c r="C1217"/>
      <c r="D1217"/>
      <c r="E1217"/>
      <c r="F1217"/>
      <c r="G1217"/>
    </row>
    <row r="1218" spans="1:7" x14ac:dyDescent="0.25">
      <c r="A1218"/>
      <c r="B1218"/>
      <c r="C1218"/>
      <c r="D1218"/>
      <c r="E1218"/>
      <c r="F1218"/>
      <c r="G1218"/>
    </row>
    <row r="1219" spans="1:7" x14ac:dyDescent="0.25">
      <c r="A1219"/>
      <c r="B1219"/>
      <c r="C1219"/>
      <c r="D1219"/>
      <c r="E1219"/>
      <c r="F1219"/>
      <c r="G1219"/>
    </row>
    <row r="1220" spans="1:7" x14ac:dyDescent="0.25">
      <c r="A1220"/>
      <c r="B1220"/>
      <c r="C1220"/>
      <c r="D1220"/>
      <c r="E1220"/>
      <c r="F1220"/>
      <c r="G1220"/>
    </row>
    <row r="1221" spans="1:7" x14ac:dyDescent="0.25">
      <c r="A1221"/>
      <c r="B1221"/>
      <c r="C1221"/>
      <c r="D1221"/>
      <c r="E1221"/>
      <c r="F1221"/>
      <c r="G1221"/>
    </row>
    <row r="1222" spans="1:7" x14ac:dyDescent="0.25">
      <c r="A1222"/>
      <c r="B1222"/>
      <c r="C1222"/>
      <c r="D1222"/>
      <c r="E1222"/>
      <c r="F1222"/>
      <c r="G1222"/>
    </row>
    <row r="1223" spans="1:7" x14ac:dyDescent="0.25">
      <c r="A1223"/>
      <c r="B1223"/>
      <c r="C1223"/>
      <c r="D1223"/>
      <c r="E1223"/>
      <c r="F1223"/>
      <c r="G1223"/>
    </row>
    <row r="1224" spans="1:7" x14ac:dyDescent="0.25">
      <c r="A1224"/>
      <c r="B1224"/>
      <c r="C1224"/>
      <c r="D1224"/>
      <c r="E1224"/>
      <c r="F1224"/>
      <c r="G1224"/>
    </row>
    <row r="1225" spans="1:7" x14ac:dyDescent="0.25">
      <c r="A1225"/>
      <c r="B1225"/>
      <c r="C1225"/>
      <c r="D1225"/>
      <c r="E1225"/>
      <c r="F1225"/>
      <c r="G1225"/>
    </row>
    <row r="1226" spans="1:7" x14ac:dyDescent="0.25">
      <c r="A1226"/>
      <c r="B1226"/>
      <c r="C1226"/>
      <c r="D1226"/>
      <c r="E1226"/>
      <c r="F1226"/>
      <c r="G1226"/>
    </row>
    <row r="1227" spans="1:7" x14ac:dyDescent="0.25">
      <c r="A1227"/>
      <c r="B1227"/>
      <c r="C1227"/>
      <c r="D1227"/>
      <c r="E1227"/>
      <c r="F1227"/>
      <c r="G1227"/>
    </row>
    <row r="1228" spans="1:7" x14ac:dyDescent="0.25">
      <c r="A1228"/>
      <c r="B1228"/>
      <c r="C1228"/>
      <c r="D1228"/>
      <c r="E1228"/>
      <c r="F1228"/>
      <c r="G1228"/>
    </row>
    <row r="1229" spans="1:7" x14ac:dyDescent="0.25">
      <c r="A1229"/>
      <c r="B1229"/>
      <c r="C1229"/>
      <c r="D1229"/>
      <c r="E1229"/>
      <c r="F1229"/>
      <c r="G1229"/>
    </row>
    <row r="1230" spans="1:7" x14ac:dyDescent="0.25">
      <c r="A1230"/>
      <c r="B1230"/>
      <c r="C1230"/>
      <c r="D1230"/>
      <c r="E1230"/>
      <c r="F1230"/>
      <c r="G1230"/>
    </row>
    <row r="1231" spans="1:7" x14ac:dyDescent="0.25">
      <c r="A1231"/>
      <c r="B1231"/>
      <c r="C1231"/>
      <c r="D1231"/>
      <c r="E1231"/>
      <c r="F1231"/>
      <c r="G1231"/>
    </row>
    <row r="1232" spans="1:7" x14ac:dyDescent="0.25">
      <c r="A1232"/>
      <c r="B1232"/>
      <c r="C1232"/>
      <c r="D1232"/>
      <c r="E1232"/>
      <c r="F1232"/>
      <c r="G1232"/>
    </row>
    <row r="1233" spans="1:7" x14ac:dyDescent="0.25">
      <c r="A1233"/>
      <c r="B1233"/>
      <c r="C1233"/>
      <c r="D1233"/>
      <c r="E1233"/>
      <c r="F1233"/>
      <c r="G1233"/>
    </row>
    <row r="1234" spans="1:7" x14ac:dyDescent="0.25">
      <c r="A1234"/>
      <c r="B1234"/>
      <c r="C1234"/>
      <c r="D1234"/>
      <c r="E1234"/>
      <c r="F1234"/>
      <c r="G1234"/>
    </row>
    <row r="1235" spans="1:7" x14ac:dyDescent="0.25">
      <c r="A1235"/>
      <c r="B1235"/>
      <c r="C1235"/>
      <c r="D1235"/>
      <c r="E1235"/>
      <c r="F1235"/>
      <c r="G1235"/>
    </row>
    <row r="1236" spans="1:7" x14ac:dyDescent="0.25">
      <c r="A1236"/>
      <c r="B1236"/>
      <c r="C1236"/>
      <c r="D1236"/>
      <c r="E1236"/>
      <c r="F1236"/>
      <c r="G1236"/>
    </row>
    <row r="1237" spans="1:7" x14ac:dyDescent="0.25">
      <c r="A1237"/>
      <c r="B1237"/>
      <c r="C1237"/>
      <c r="D1237"/>
      <c r="E1237"/>
      <c r="F1237"/>
      <c r="G1237"/>
    </row>
    <row r="1238" spans="1:7" x14ac:dyDescent="0.25">
      <c r="A1238"/>
      <c r="B1238"/>
      <c r="C1238"/>
      <c r="D1238"/>
      <c r="E1238"/>
      <c r="F1238"/>
      <c r="G1238"/>
    </row>
    <row r="1239" spans="1:7" x14ac:dyDescent="0.25">
      <c r="A1239"/>
      <c r="B1239"/>
      <c r="C1239"/>
      <c r="D1239"/>
      <c r="E1239"/>
      <c r="F1239"/>
      <c r="G1239"/>
    </row>
    <row r="1240" spans="1:7" x14ac:dyDescent="0.25">
      <c r="A1240"/>
      <c r="B1240"/>
      <c r="C1240"/>
      <c r="D1240"/>
      <c r="E1240"/>
      <c r="F1240"/>
      <c r="G1240"/>
    </row>
    <row r="1241" spans="1:7" x14ac:dyDescent="0.25">
      <c r="A1241"/>
      <c r="B1241"/>
      <c r="C1241"/>
      <c r="D1241"/>
      <c r="E1241"/>
      <c r="F1241"/>
      <c r="G1241"/>
    </row>
    <row r="1242" spans="1:7" x14ac:dyDescent="0.25">
      <c r="A1242"/>
      <c r="B1242"/>
      <c r="C1242"/>
      <c r="D1242"/>
      <c r="E1242"/>
      <c r="F1242"/>
      <c r="G1242"/>
    </row>
    <row r="1243" spans="1:7" x14ac:dyDescent="0.25">
      <c r="A1243"/>
      <c r="B1243"/>
      <c r="C1243"/>
      <c r="D1243"/>
      <c r="E1243"/>
      <c r="F1243"/>
      <c r="G1243"/>
    </row>
    <row r="1244" spans="1:7" x14ac:dyDescent="0.25">
      <c r="A1244"/>
      <c r="B1244"/>
      <c r="C1244"/>
      <c r="D1244"/>
      <c r="E1244"/>
      <c r="F1244"/>
      <c r="G1244"/>
    </row>
    <row r="1245" spans="1:7" x14ac:dyDescent="0.25">
      <c r="A1245"/>
      <c r="B1245"/>
      <c r="C1245"/>
      <c r="D1245"/>
      <c r="E1245"/>
      <c r="F1245"/>
      <c r="G1245"/>
    </row>
    <row r="1246" spans="1:7" x14ac:dyDescent="0.25">
      <c r="A1246"/>
      <c r="B1246"/>
      <c r="C1246"/>
      <c r="D1246"/>
      <c r="E1246"/>
      <c r="F1246"/>
      <c r="G1246"/>
    </row>
    <row r="1247" spans="1:7" x14ac:dyDescent="0.25">
      <c r="A1247"/>
      <c r="B1247"/>
      <c r="C1247"/>
      <c r="D1247"/>
      <c r="E1247"/>
      <c r="F1247"/>
      <c r="G1247"/>
    </row>
    <row r="1248" spans="1:7" x14ac:dyDescent="0.25">
      <c r="A1248"/>
      <c r="B1248"/>
      <c r="C1248"/>
      <c r="D1248"/>
      <c r="E1248"/>
      <c r="F1248"/>
      <c r="G1248"/>
    </row>
    <row r="1249" spans="1:7" x14ac:dyDescent="0.25">
      <c r="A1249"/>
      <c r="B1249"/>
      <c r="C1249"/>
      <c r="D1249"/>
      <c r="E1249"/>
      <c r="F1249"/>
      <c r="G1249"/>
    </row>
    <row r="1250" spans="1:7" x14ac:dyDescent="0.25">
      <c r="A1250"/>
      <c r="B1250"/>
      <c r="C1250"/>
      <c r="D1250"/>
      <c r="E1250"/>
      <c r="F1250"/>
      <c r="G1250"/>
    </row>
    <row r="1251" spans="1:7" x14ac:dyDescent="0.25">
      <c r="A1251"/>
      <c r="B1251"/>
      <c r="C1251"/>
      <c r="D1251"/>
      <c r="E1251"/>
      <c r="F1251"/>
      <c r="G1251"/>
    </row>
    <row r="1252" spans="1:7" x14ac:dyDescent="0.25">
      <c r="A1252"/>
      <c r="B1252"/>
      <c r="C1252"/>
      <c r="D1252"/>
      <c r="E1252"/>
      <c r="F1252"/>
      <c r="G1252"/>
    </row>
    <row r="1253" spans="1:7" x14ac:dyDescent="0.25">
      <c r="A1253"/>
      <c r="B1253"/>
      <c r="C1253"/>
      <c r="D1253"/>
      <c r="E1253"/>
      <c r="F1253"/>
      <c r="G1253"/>
    </row>
    <row r="1254" spans="1:7" x14ac:dyDescent="0.25">
      <c r="A1254"/>
      <c r="B1254"/>
      <c r="C1254"/>
      <c r="D1254"/>
      <c r="E1254"/>
      <c r="F1254"/>
      <c r="G1254"/>
    </row>
    <row r="1255" spans="1:7" x14ac:dyDescent="0.25">
      <c r="A1255"/>
      <c r="B1255"/>
      <c r="C1255"/>
      <c r="D1255"/>
      <c r="E1255"/>
      <c r="F1255"/>
      <c r="G1255"/>
    </row>
    <row r="1256" spans="1:7" x14ac:dyDescent="0.25">
      <c r="A1256"/>
      <c r="B1256"/>
      <c r="C1256"/>
      <c r="D1256"/>
      <c r="E1256"/>
      <c r="F1256"/>
      <c r="G1256"/>
    </row>
    <row r="1257" spans="1:7" x14ac:dyDescent="0.25">
      <c r="A1257"/>
      <c r="B1257"/>
      <c r="C1257"/>
      <c r="D1257"/>
      <c r="E1257"/>
      <c r="F1257"/>
      <c r="G1257"/>
    </row>
    <row r="1258" spans="1:7" x14ac:dyDescent="0.25">
      <c r="A1258"/>
      <c r="B1258"/>
      <c r="C1258"/>
      <c r="D1258"/>
      <c r="E1258"/>
      <c r="F1258"/>
      <c r="G1258"/>
    </row>
    <row r="1259" spans="1:7" x14ac:dyDescent="0.25">
      <c r="A1259"/>
      <c r="B1259"/>
      <c r="C1259"/>
      <c r="D1259"/>
      <c r="E1259"/>
      <c r="F1259"/>
      <c r="G1259"/>
    </row>
    <row r="1260" spans="1:7" x14ac:dyDescent="0.25">
      <c r="A1260"/>
      <c r="B1260"/>
      <c r="C1260"/>
      <c r="D1260"/>
      <c r="E1260"/>
      <c r="F1260"/>
      <c r="G1260"/>
    </row>
    <row r="1261" spans="1:7" x14ac:dyDescent="0.25">
      <c r="A1261"/>
      <c r="B1261"/>
      <c r="C1261"/>
      <c r="D1261"/>
      <c r="E1261"/>
      <c r="F1261"/>
      <c r="G1261"/>
    </row>
    <row r="1262" spans="1:7" x14ac:dyDescent="0.25">
      <c r="A1262"/>
      <c r="B1262"/>
      <c r="C1262"/>
      <c r="D1262"/>
      <c r="E1262"/>
      <c r="F1262"/>
      <c r="G1262"/>
    </row>
    <row r="1263" spans="1:7" x14ac:dyDescent="0.25">
      <c r="A1263"/>
      <c r="B1263"/>
      <c r="C1263"/>
      <c r="D1263"/>
      <c r="E1263"/>
      <c r="F1263"/>
      <c r="G1263"/>
    </row>
    <row r="1264" spans="1:7" x14ac:dyDescent="0.25">
      <c r="A1264"/>
      <c r="B1264"/>
      <c r="C1264"/>
      <c r="D1264"/>
      <c r="E1264"/>
      <c r="F1264"/>
      <c r="G1264"/>
    </row>
    <row r="1265" spans="1:7" x14ac:dyDescent="0.25">
      <c r="A1265"/>
      <c r="B1265"/>
      <c r="C1265"/>
      <c r="D1265"/>
      <c r="E1265"/>
      <c r="F1265"/>
      <c r="G1265"/>
    </row>
    <row r="1266" spans="1:7" x14ac:dyDescent="0.25">
      <c r="A1266"/>
      <c r="B1266"/>
      <c r="C1266"/>
      <c r="D1266"/>
      <c r="E1266"/>
      <c r="F1266"/>
      <c r="G1266"/>
    </row>
    <row r="1267" spans="1:7" x14ac:dyDescent="0.25">
      <c r="A1267"/>
      <c r="B1267"/>
      <c r="C1267"/>
      <c r="D1267"/>
      <c r="E1267"/>
      <c r="F1267"/>
      <c r="G1267"/>
    </row>
    <row r="1268" spans="1:7" x14ac:dyDescent="0.25">
      <c r="A1268"/>
      <c r="B1268"/>
      <c r="C1268"/>
      <c r="D1268"/>
      <c r="E1268"/>
      <c r="F1268"/>
      <c r="G1268"/>
    </row>
    <row r="1269" spans="1:7" x14ac:dyDescent="0.25">
      <c r="A1269"/>
      <c r="B1269"/>
      <c r="C1269"/>
      <c r="D1269"/>
      <c r="E1269"/>
      <c r="F1269"/>
      <c r="G1269"/>
    </row>
    <row r="1270" spans="1:7" x14ac:dyDescent="0.25">
      <c r="A1270"/>
      <c r="B1270"/>
      <c r="C1270"/>
      <c r="D1270"/>
      <c r="E1270"/>
      <c r="F1270"/>
      <c r="G1270"/>
    </row>
    <row r="1271" spans="1:7" x14ac:dyDescent="0.25">
      <c r="A1271"/>
      <c r="B1271"/>
      <c r="C1271"/>
      <c r="D1271"/>
      <c r="E1271"/>
      <c r="F1271"/>
      <c r="G1271"/>
    </row>
    <row r="1272" spans="1:7" x14ac:dyDescent="0.25">
      <c r="A1272"/>
      <c r="B1272"/>
      <c r="C1272"/>
      <c r="D1272"/>
      <c r="E1272"/>
      <c r="F1272"/>
      <c r="G1272"/>
    </row>
    <row r="1273" spans="1:7" x14ac:dyDescent="0.25">
      <c r="A1273"/>
      <c r="B1273"/>
      <c r="C1273"/>
      <c r="D1273"/>
      <c r="E1273"/>
      <c r="F1273"/>
      <c r="G1273"/>
    </row>
    <row r="1274" spans="1:7" x14ac:dyDescent="0.25">
      <c r="A1274"/>
      <c r="B1274"/>
      <c r="C1274"/>
      <c r="D1274"/>
      <c r="E1274"/>
      <c r="F1274"/>
      <c r="G1274"/>
    </row>
    <row r="1275" spans="1:7" x14ac:dyDescent="0.25">
      <c r="A1275"/>
      <c r="B1275"/>
      <c r="C1275"/>
      <c r="D1275"/>
      <c r="E1275"/>
      <c r="F1275"/>
      <c r="G1275"/>
    </row>
    <row r="1276" spans="1:7" x14ac:dyDescent="0.25">
      <c r="A1276"/>
      <c r="B1276"/>
      <c r="C1276"/>
      <c r="D1276"/>
      <c r="E1276"/>
      <c r="F1276"/>
      <c r="G1276"/>
    </row>
    <row r="1277" spans="1:7" x14ac:dyDescent="0.25">
      <c r="A1277"/>
      <c r="B1277"/>
      <c r="C1277"/>
      <c r="D1277"/>
      <c r="E1277"/>
      <c r="F1277"/>
      <c r="G1277"/>
    </row>
    <row r="1278" spans="1:7" x14ac:dyDescent="0.25">
      <c r="A1278"/>
      <c r="B1278"/>
      <c r="C1278"/>
      <c r="D1278"/>
      <c r="E1278"/>
      <c r="F1278"/>
      <c r="G1278"/>
    </row>
    <row r="1279" spans="1:7" x14ac:dyDescent="0.25">
      <c r="A1279"/>
      <c r="B1279"/>
      <c r="C1279"/>
      <c r="D1279"/>
      <c r="E1279"/>
      <c r="F1279"/>
      <c r="G1279"/>
    </row>
    <row r="1280" spans="1:7" x14ac:dyDescent="0.25">
      <c r="A1280"/>
      <c r="B1280"/>
      <c r="C1280"/>
      <c r="D1280"/>
      <c r="E1280"/>
      <c r="F1280"/>
      <c r="G1280"/>
    </row>
    <row r="1281" spans="1:7" x14ac:dyDescent="0.25">
      <c r="A1281"/>
      <c r="B1281"/>
      <c r="C1281"/>
      <c r="D1281"/>
      <c r="E1281"/>
      <c r="F1281"/>
      <c r="G1281"/>
    </row>
    <row r="1282" spans="1:7" x14ac:dyDescent="0.25">
      <c r="A1282"/>
      <c r="B1282"/>
      <c r="C1282"/>
      <c r="D1282"/>
      <c r="E1282"/>
      <c r="F1282"/>
      <c r="G1282"/>
    </row>
    <row r="1283" spans="1:7" x14ac:dyDescent="0.25">
      <c r="A1283"/>
      <c r="B1283"/>
      <c r="C1283"/>
      <c r="D1283"/>
      <c r="E1283"/>
      <c r="F1283"/>
      <c r="G1283"/>
    </row>
    <row r="1284" spans="1:7" x14ac:dyDescent="0.25">
      <c r="A1284"/>
      <c r="B1284"/>
      <c r="C1284"/>
      <c r="D1284"/>
      <c r="E1284"/>
      <c r="F1284"/>
      <c r="G1284"/>
    </row>
    <row r="1285" spans="1:7" x14ac:dyDescent="0.25">
      <c r="A1285"/>
      <c r="B1285"/>
      <c r="C1285"/>
      <c r="D1285"/>
      <c r="E1285"/>
      <c r="F1285"/>
      <c r="G1285"/>
    </row>
    <row r="1286" spans="1:7" x14ac:dyDescent="0.25">
      <c r="A1286"/>
      <c r="B1286"/>
      <c r="C1286"/>
      <c r="D1286"/>
      <c r="E1286"/>
      <c r="F1286"/>
      <c r="G1286"/>
    </row>
    <row r="1287" spans="1:7" x14ac:dyDescent="0.25">
      <c r="A1287"/>
      <c r="B1287"/>
      <c r="C1287"/>
      <c r="D1287"/>
      <c r="E1287"/>
      <c r="F1287"/>
      <c r="G1287"/>
    </row>
    <row r="1288" spans="1:7" x14ac:dyDescent="0.25">
      <c r="A1288"/>
      <c r="B1288"/>
      <c r="C1288"/>
      <c r="D1288"/>
      <c r="E1288"/>
      <c r="F1288"/>
      <c r="G1288"/>
    </row>
    <row r="1289" spans="1:7" x14ac:dyDescent="0.25">
      <c r="A1289"/>
      <c r="B1289"/>
      <c r="C1289"/>
      <c r="D1289"/>
      <c r="E1289"/>
      <c r="F1289"/>
      <c r="G1289"/>
    </row>
    <row r="1290" spans="1:7" x14ac:dyDescent="0.25">
      <c r="A1290"/>
      <c r="B1290"/>
      <c r="C1290"/>
      <c r="D1290"/>
      <c r="E1290"/>
      <c r="F1290"/>
      <c r="G1290"/>
    </row>
    <row r="1291" spans="1:7" x14ac:dyDescent="0.25">
      <c r="A1291"/>
      <c r="B1291"/>
      <c r="C1291"/>
      <c r="D1291"/>
      <c r="E1291"/>
      <c r="F1291"/>
      <c r="G1291"/>
    </row>
    <row r="1292" spans="1:7" x14ac:dyDescent="0.25">
      <c r="A1292"/>
      <c r="B1292"/>
      <c r="C1292"/>
      <c r="D1292"/>
      <c r="E1292"/>
      <c r="F1292"/>
      <c r="G1292"/>
    </row>
    <row r="1293" spans="1:7" x14ac:dyDescent="0.25">
      <c r="A1293"/>
      <c r="B1293"/>
      <c r="C1293"/>
      <c r="D1293"/>
      <c r="E1293"/>
      <c r="F1293"/>
      <c r="G1293"/>
    </row>
    <row r="1294" spans="1:7" x14ac:dyDescent="0.25">
      <c r="A1294"/>
      <c r="B1294"/>
      <c r="C1294"/>
      <c r="D1294"/>
      <c r="E1294"/>
      <c r="F1294"/>
      <c r="G1294"/>
    </row>
    <row r="1295" spans="1:7" x14ac:dyDescent="0.25">
      <c r="A1295"/>
      <c r="B1295"/>
      <c r="C1295"/>
      <c r="D1295"/>
      <c r="E1295"/>
      <c r="F1295"/>
      <c r="G1295"/>
    </row>
    <row r="1296" spans="1:7" x14ac:dyDescent="0.25">
      <c r="A1296"/>
      <c r="B1296"/>
      <c r="C1296"/>
      <c r="D1296"/>
      <c r="E1296"/>
      <c r="F1296"/>
      <c r="G1296"/>
    </row>
    <row r="1297" spans="1:7" x14ac:dyDescent="0.25">
      <c r="A1297"/>
      <c r="B1297"/>
      <c r="C1297"/>
      <c r="D1297"/>
      <c r="E1297"/>
      <c r="F1297"/>
      <c r="G1297"/>
    </row>
    <row r="1298" spans="1:7" x14ac:dyDescent="0.25">
      <c r="A1298"/>
      <c r="B1298"/>
      <c r="C1298"/>
      <c r="D1298"/>
      <c r="E1298"/>
      <c r="F1298"/>
      <c r="G1298"/>
    </row>
    <row r="1299" spans="1:7" x14ac:dyDescent="0.25">
      <c r="A1299"/>
      <c r="B1299"/>
      <c r="C1299"/>
      <c r="D1299"/>
      <c r="E1299"/>
      <c r="F1299"/>
      <c r="G1299"/>
    </row>
    <row r="1300" spans="1:7" x14ac:dyDescent="0.25">
      <c r="A1300"/>
      <c r="B1300"/>
      <c r="C1300"/>
      <c r="D1300"/>
      <c r="E1300"/>
      <c r="F1300"/>
      <c r="G1300"/>
    </row>
    <row r="1301" spans="1:7" x14ac:dyDescent="0.25">
      <c r="A1301"/>
      <c r="B1301"/>
      <c r="C1301"/>
      <c r="D1301"/>
      <c r="E1301"/>
      <c r="F1301"/>
      <c r="G1301"/>
    </row>
    <row r="1302" spans="1:7" x14ac:dyDescent="0.25">
      <c r="A1302"/>
      <c r="B1302"/>
      <c r="C1302"/>
      <c r="D1302"/>
      <c r="E1302"/>
      <c r="F1302"/>
      <c r="G1302"/>
    </row>
    <row r="1303" spans="1:7" x14ac:dyDescent="0.25">
      <c r="A1303"/>
      <c r="B1303"/>
      <c r="C1303"/>
      <c r="D1303"/>
      <c r="E1303"/>
      <c r="F1303"/>
      <c r="G1303"/>
    </row>
    <row r="1304" spans="1:7" x14ac:dyDescent="0.25">
      <c r="A1304"/>
      <c r="B1304"/>
      <c r="C1304"/>
      <c r="D1304"/>
      <c r="E1304"/>
      <c r="F1304"/>
      <c r="G1304"/>
    </row>
    <row r="1305" spans="1:7" x14ac:dyDescent="0.25">
      <c r="A1305"/>
      <c r="B1305"/>
      <c r="C1305"/>
      <c r="D1305"/>
      <c r="E1305"/>
      <c r="F1305"/>
      <c r="G1305"/>
    </row>
    <row r="1306" spans="1:7" x14ac:dyDescent="0.25">
      <c r="A1306"/>
      <c r="B1306"/>
      <c r="C1306"/>
      <c r="D1306"/>
      <c r="E1306"/>
      <c r="F1306"/>
      <c r="G1306"/>
    </row>
    <row r="1307" spans="1:7" x14ac:dyDescent="0.25">
      <c r="A1307"/>
      <c r="B1307"/>
      <c r="C1307"/>
      <c r="D1307"/>
      <c r="E1307"/>
      <c r="F1307"/>
      <c r="G1307"/>
    </row>
    <row r="1308" spans="1:7" x14ac:dyDescent="0.25">
      <c r="A1308"/>
      <c r="B1308"/>
      <c r="C1308"/>
      <c r="D1308"/>
      <c r="E1308"/>
      <c r="F1308"/>
      <c r="G1308"/>
    </row>
    <row r="1309" spans="1:7" x14ac:dyDescent="0.25">
      <c r="A1309"/>
      <c r="B1309"/>
      <c r="C1309"/>
      <c r="D1309"/>
      <c r="E1309"/>
      <c r="F1309"/>
      <c r="G1309"/>
    </row>
    <row r="1310" spans="1:7" x14ac:dyDescent="0.25">
      <c r="A1310"/>
      <c r="B1310"/>
      <c r="C1310"/>
      <c r="D1310"/>
      <c r="E1310"/>
      <c r="F1310"/>
      <c r="G1310"/>
    </row>
    <row r="1311" spans="1:7" x14ac:dyDescent="0.25">
      <c r="A1311"/>
      <c r="B1311"/>
      <c r="C1311"/>
      <c r="D1311"/>
      <c r="E1311"/>
      <c r="F1311"/>
      <c r="G1311"/>
    </row>
    <row r="1312" spans="1:7" x14ac:dyDescent="0.25">
      <c r="A1312"/>
      <c r="B1312"/>
      <c r="C1312"/>
      <c r="D1312"/>
      <c r="E1312"/>
      <c r="F1312"/>
      <c r="G1312"/>
    </row>
    <row r="1313" spans="1:7" x14ac:dyDescent="0.25">
      <c r="A1313"/>
      <c r="B1313"/>
      <c r="C1313"/>
      <c r="D1313"/>
      <c r="E1313"/>
      <c r="F1313"/>
      <c r="G1313"/>
    </row>
    <row r="1314" spans="1:7" x14ac:dyDescent="0.25">
      <c r="A1314"/>
      <c r="B1314"/>
      <c r="C1314"/>
      <c r="D1314"/>
      <c r="E1314"/>
      <c r="F1314"/>
      <c r="G1314"/>
    </row>
    <row r="1315" spans="1:7" x14ac:dyDescent="0.25">
      <c r="A1315"/>
      <c r="B1315"/>
      <c r="C1315"/>
      <c r="D1315"/>
      <c r="E1315"/>
      <c r="F1315"/>
      <c r="G1315"/>
    </row>
    <row r="1316" spans="1:7" x14ac:dyDescent="0.25">
      <c r="A1316"/>
      <c r="B1316"/>
      <c r="C1316"/>
      <c r="D1316"/>
      <c r="E1316"/>
      <c r="F1316"/>
      <c r="G1316"/>
    </row>
    <row r="1317" spans="1:7" x14ac:dyDescent="0.25">
      <c r="A1317"/>
      <c r="B1317"/>
      <c r="C1317"/>
      <c r="D1317"/>
      <c r="E1317"/>
      <c r="F1317"/>
      <c r="G1317"/>
    </row>
    <row r="1318" spans="1:7" x14ac:dyDescent="0.25">
      <c r="A1318"/>
      <c r="B1318"/>
      <c r="C1318"/>
      <c r="D1318"/>
      <c r="E1318"/>
      <c r="F1318"/>
      <c r="G1318"/>
    </row>
    <row r="1319" spans="1:7" x14ac:dyDescent="0.25">
      <c r="A1319"/>
      <c r="B1319"/>
      <c r="C1319"/>
      <c r="D1319"/>
      <c r="E1319"/>
      <c r="F1319"/>
      <c r="G1319"/>
    </row>
    <row r="1320" spans="1:7" x14ac:dyDescent="0.25">
      <c r="A1320"/>
      <c r="B1320"/>
      <c r="C1320"/>
      <c r="D1320"/>
      <c r="E1320"/>
      <c r="F1320"/>
      <c r="G1320"/>
    </row>
    <row r="1321" spans="1:7" x14ac:dyDescent="0.25">
      <c r="A1321"/>
      <c r="B1321"/>
      <c r="C1321"/>
      <c r="D1321"/>
      <c r="E1321"/>
      <c r="F1321"/>
      <c r="G1321"/>
    </row>
    <row r="1322" spans="1:7" x14ac:dyDescent="0.25">
      <c r="A1322"/>
      <c r="B1322"/>
      <c r="C1322"/>
      <c r="D1322"/>
      <c r="E1322"/>
      <c r="F1322"/>
      <c r="G1322"/>
    </row>
    <row r="1323" spans="1:7" x14ac:dyDescent="0.25">
      <c r="A1323"/>
      <c r="B1323"/>
      <c r="C1323"/>
      <c r="D1323"/>
      <c r="E1323"/>
      <c r="F1323"/>
      <c r="G1323"/>
    </row>
    <row r="1324" spans="1:7" x14ac:dyDescent="0.25">
      <c r="A1324"/>
      <c r="B1324"/>
      <c r="C1324"/>
      <c r="D1324"/>
      <c r="E1324"/>
      <c r="F1324"/>
      <c r="G1324"/>
    </row>
    <row r="1325" spans="1:7" x14ac:dyDescent="0.25">
      <c r="A1325"/>
      <c r="B1325"/>
      <c r="C1325"/>
      <c r="D1325"/>
      <c r="E1325"/>
      <c r="F1325"/>
      <c r="G1325"/>
    </row>
    <row r="1326" spans="1:7" x14ac:dyDescent="0.25">
      <c r="A1326"/>
      <c r="B1326"/>
      <c r="C1326"/>
      <c r="D1326"/>
      <c r="E1326"/>
      <c r="F1326"/>
      <c r="G1326"/>
    </row>
    <row r="1327" spans="1:7" x14ac:dyDescent="0.25">
      <c r="A1327"/>
      <c r="B1327"/>
      <c r="C1327"/>
      <c r="D1327"/>
      <c r="E1327"/>
      <c r="F1327"/>
      <c r="G1327"/>
    </row>
    <row r="1328" spans="1:7" x14ac:dyDescent="0.25">
      <c r="A1328"/>
      <c r="B1328"/>
      <c r="C1328"/>
      <c r="D1328"/>
      <c r="E1328"/>
      <c r="F1328"/>
      <c r="G1328"/>
    </row>
    <row r="1329" spans="1:7" x14ac:dyDescent="0.25">
      <c r="A1329"/>
      <c r="B1329"/>
      <c r="C1329"/>
      <c r="D1329"/>
      <c r="E1329"/>
      <c r="F1329"/>
      <c r="G1329"/>
    </row>
    <row r="1330" spans="1:7" x14ac:dyDescent="0.25">
      <c r="A1330"/>
      <c r="B1330"/>
      <c r="C1330"/>
      <c r="D1330"/>
      <c r="E1330"/>
      <c r="F1330"/>
      <c r="G1330"/>
    </row>
    <row r="1331" spans="1:7" x14ac:dyDescent="0.25">
      <c r="A1331"/>
      <c r="B1331"/>
      <c r="C1331"/>
      <c r="D1331"/>
      <c r="E1331"/>
      <c r="F1331"/>
      <c r="G1331"/>
    </row>
    <row r="1332" spans="1:7" x14ac:dyDescent="0.25">
      <c r="A1332"/>
      <c r="B1332"/>
      <c r="C1332"/>
      <c r="D1332"/>
      <c r="E1332"/>
      <c r="F1332"/>
      <c r="G1332"/>
    </row>
    <row r="1333" spans="1:7" x14ac:dyDescent="0.25">
      <c r="A1333"/>
      <c r="B1333"/>
      <c r="C1333"/>
      <c r="D1333"/>
      <c r="E1333"/>
      <c r="F1333"/>
      <c r="G1333"/>
    </row>
    <row r="1334" spans="1:7" x14ac:dyDescent="0.25">
      <c r="A1334"/>
      <c r="B1334"/>
      <c r="C1334"/>
      <c r="D1334"/>
      <c r="E1334"/>
      <c r="F1334"/>
      <c r="G1334"/>
    </row>
    <row r="1335" spans="1:7" x14ac:dyDescent="0.25">
      <c r="A1335"/>
      <c r="B1335"/>
      <c r="C1335"/>
      <c r="D1335"/>
      <c r="E1335"/>
      <c r="F1335"/>
      <c r="G1335"/>
    </row>
    <row r="1336" spans="1:7" x14ac:dyDescent="0.25">
      <c r="A1336"/>
      <c r="B1336"/>
      <c r="C1336"/>
      <c r="D1336"/>
      <c r="E1336"/>
      <c r="F1336"/>
      <c r="G1336"/>
    </row>
    <row r="1337" spans="1:7" x14ac:dyDescent="0.25">
      <c r="A1337"/>
      <c r="B1337"/>
      <c r="C1337"/>
      <c r="D1337"/>
      <c r="E1337"/>
      <c r="F1337"/>
      <c r="G1337"/>
    </row>
    <row r="1338" spans="1:7" x14ac:dyDescent="0.25">
      <c r="A1338"/>
      <c r="B1338"/>
      <c r="C1338"/>
      <c r="D1338"/>
      <c r="E1338"/>
      <c r="F1338"/>
      <c r="G1338"/>
    </row>
    <row r="1339" spans="1:7" x14ac:dyDescent="0.25">
      <c r="A1339"/>
      <c r="B1339"/>
      <c r="C1339"/>
      <c r="D1339"/>
      <c r="E1339"/>
      <c r="F1339"/>
      <c r="G1339"/>
    </row>
    <row r="1340" spans="1:7" x14ac:dyDescent="0.25">
      <c r="A1340"/>
      <c r="B1340"/>
      <c r="C1340"/>
      <c r="D1340"/>
      <c r="E1340"/>
      <c r="F1340"/>
      <c r="G1340"/>
    </row>
    <row r="1341" spans="1:7" x14ac:dyDescent="0.25">
      <c r="A1341"/>
      <c r="B1341"/>
      <c r="C1341"/>
      <c r="D1341"/>
      <c r="E1341"/>
      <c r="F1341"/>
      <c r="G1341"/>
    </row>
    <row r="1342" spans="1:7" x14ac:dyDescent="0.25">
      <c r="A1342"/>
      <c r="B1342"/>
      <c r="C1342"/>
      <c r="D1342"/>
      <c r="E1342"/>
      <c r="F1342"/>
      <c r="G1342"/>
    </row>
    <row r="1343" spans="1:7" x14ac:dyDescent="0.25">
      <c r="A1343"/>
      <c r="B1343"/>
      <c r="C1343"/>
      <c r="D1343"/>
      <c r="E1343"/>
      <c r="F1343"/>
      <c r="G1343"/>
    </row>
    <row r="1344" spans="1:7" x14ac:dyDescent="0.25">
      <c r="A1344"/>
      <c r="B1344"/>
      <c r="C1344"/>
      <c r="D1344"/>
      <c r="E1344"/>
      <c r="F1344"/>
      <c r="G1344"/>
    </row>
    <row r="1345" spans="1:7" x14ac:dyDescent="0.25">
      <c r="A1345"/>
      <c r="B1345"/>
      <c r="C1345"/>
      <c r="D1345"/>
      <c r="E1345"/>
      <c r="F1345"/>
      <c r="G1345"/>
    </row>
    <row r="1346" spans="1:7" x14ac:dyDescent="0.25">
      <c r="A1346"/>
      <c r="B1346"/>
      <c r="C1346"/>
      <c r="D1346"/>
      <c r="E1346"/>
      <c r="F1346"/>
      <c r="G1346"/>
    </row>
    <row r="1347" spans="1:7" x14ac:dyDescent="0.25">
      <c r="A1347"/>
      <c r="B1347"/>
      <c r="C1347"/>
      <c r="D1347"/>
      <c r="E1347"/>
      <c r="F1347"/>
      <c r="G1347"/>
    </row>
    <row r="1348" spans="1:7" x14ac:dyDescent="0.25">
      <c r="A1348"/>
      <c r="B1348"/>
      <c r="C1348"/>
      <c r="D1348"/>
      <c r="E1348"/>
      <c r="F1348"/>
      <c r="G1348"/>
    </row>
    <row r="1349" spans="1:7" x14ac:dyDescent="0.25">
      <c r="A1349"/>
      <c r="B1349"/>
      <c r="C1349"/>
      <c r="D1349"/>
      <c r="E1349"/>
      <c r="F1349"/>
      <c r="G1349"/>
    </row>
    <row r="1350" spans="1:7" x14ac:dyDescent="0.25">
      <c r="A1350"/>
      <c r="B1350"/>
      <c r="C1350"/>
      <c r="D1350"/>
      <c r="E1350"/>
      <c r="F1350"/>
      <c r="G1350"/>
    </row>
    <row r="1351" spans="1:7" x14ac:dyDescent="0.25">
      <c r="A1351"/>
      <c r="B1351"/>
      <c r="C1351"/>
      <c r="D1351"/>
      <c r="E1351"/>
      <c r="F1351"/>
      <c r="G1351"/>
    </row>
    <row r="1352" spans="1:7" x14ac:dyDescent="0.25">
      <c r="A1352"/>
      <c r="B1352"/>
      <c r="C1352"/>
      <c r="D1352"/>
      <c r="E1352"/>
      <c r="F1352"/>
      <c r="G1352"/>
    </row>
    <row r="1353" spans="1:7" x14ac:dyDescent="0.25">
      <c r="A1353"/>
      <c r="B1353"/>
      <c r="C1353"/>
      <c r="D1353"/>
      <c r="E1353"/>
      <c r="F1353"/>
      <c r="G1353"/>
    </row>
    <row r="1354" spans="1:7" x14ac:dyDescent="0.25">
      <c r="A1354"/>
      <c r="B1354"/>
      <c r="C1354"/>
      <c r="D1354"/>
      <c r="E1354"/>
      <c r="F1354"/>
      <c r="G1354"/>
    </row>
    <row r="1355" spans="1:7" x14ac:dyDescent="0.25">
      <c r="A1355"/>
      <c r="B1355"/>
      <c r="C1355"/>
      <c r="D1355"/>
      <c r="E1355"/>
      <c r="F1355"/>
      <c r="G1355"/>
    </row>
    <row r="1356" spans="1:7" x14ac:dyDescent="0.25">
      <c r="A1356"/>
      <c r="B1356"/>
      <c r="C1356"/>
      <c r="D1356"/>
      <c r="E1356"/>
      <c r="F1356"/>
      <c r="G1356"/>
    </row>
    <row r="1357" spans="1:7" x14ac:dyDescent="0.25">
      <c r="A1357"/>
      <c r="B1357"/>
      <c r="C1357"/>
      <c r="D1357"/>
      <c r="E1357"/>
      <c r="F1357"/>
      <c r="G1357"/>
    </row>
    <row r="1358" spans="1:7" x14ac:dyDescent="0.25">
      <c r="A1358"/>
      <c r="B1358"/>
      <c r="C1358"/>
      <c r="D1358"/>
      <c r="E1358"/>
      <c r="F1358"/>
      <c r="G1358"/>
    </row>
    <row r="1359" spans="1:7" x14ac:dyDescent="0.25">
      <c r="A1359"/>
      <c r="B1359"/>
      <c r="C1359"/>
      <c r="D1359"/>
      <c r="E1359"/>
      <c r="F1359"/>
      <c r="G1359"/>
    </row>
    <row r="1360" spans="1:7" x14ac:dyDescent="0.25">
      <c r="A1360"/>
      <c r="B1360"/>
      <c r="C1360"/>
      <c r="D1360"/>
      <c r="E1360"/>
      <c r="F1360"/>
      <c r="G1360"/>
    </row>
    <row r="1361" spans="1:7" x14ac:dyDescent="0.25">
      <c r="A1361"/>
      <c r="B1361"/>
      <c r="C1361"/>
      <c r="D1361"/>
      <c r="E1361"/>
      <c r="F1361"/>
      <c r="G1361"/>
    </row>
    <row r="1362" spans="1:7" x14ac:dyDescent="0.25">
      <c r="A1362"/>
      <c r="B1362"/>
      <c r="C1362"/>
      <c r="D1362"/>
      <c r="E1362"/>
      <c r="F1362"/>
      <c r="G1362"/>
    </row>
    <row r="1363" spans="1:7" x14ac:dyDescent="0.25">
      <c r="A1363"/>
      <c r="B1363"/>
      <c r="C1363"/>
      <c r="D1363"/>
      <c r="E1363"/>
      <c r="F1363"/>
      <c r="G1363"/>
    </row>
    <row r="1364" spans="1:7" x14ac:dyDescent="0.25">
      <c r="A1364"/>
      <c r="B1364"/>
      <c r="C1364"/>
      <c r="D1364"/>
      <c r="E1364"/>
      <c r="F1364"/>
      <c r="G1364"/>
    </row>
    <row r="1365" spans="1:7" x14ac:dyDescent="0.25">
      <c r="A1365"/>
      <c r="B1365"/>
      <c r="C1365"/>
      <c r="D1365"/>
      <c r="E1365"/>
      <c r="F1365"/>
      <c r="G1365"/>
    </row>
    <row r="1366" spans="1:7" x14ac:dyDescent="0.25">
      <c r="A1366"/>
      <c r="B1366"/>
      <c r="C1366"/>
      <c r="D1366"/>
      <c r="E1366"/>
      <c r="F1366"/>
      <c r="G1366"/>
    </row>
    <row r="1367" spans="1:7" x14ac:dyDescent="0.25">
      <c r="A1367"/>
      <c r="B1367"/>
      <c r="C1367"/>
      <c r="D1367"/>
      <c r="E1367"/>
      <c r="F1367"/>
      <c r="G1367"/>
    </row>
    <row r="1368" spans="1:7" x14ac:dyDescent="0.25">
      <c r="A1368"/>
      <c r="B1368"/>
      <c r="C1368"/>
      <c r="D1368"/>
      <c r="E1368"/>
      <c r="F1368"/>
      <c r="G1368"/>
    </row>
    <row r="1369" spans="1:7" x14ac:dyDescent="0.25">
      <c r="A1369"/>
      <c r="B1369"/>
      <c r="C1369"/>
      <c r="D1369"/>
      <c r="E1369"/>
      <c r="F1369"/>
      <c r="G1369"/>
    </row>
    <row r="1370" spans="1:7" x14ac:dyDescent="0.25">
      <c r="A1370"/>
      <c r="B1370"/>
      <c r="C1370"/>
      <c r="D1370"/>
      <c r="E1370"/>
      <c r="F1370"/>
      <c r="G1370"/>
    </row>
    <row r="1371" spans="1:7" x14ac:dyDescent="0.25">
      <c r="A1371"/>
      <c r="B1371"/>
      <c r="C1371"/>
      <c r="D1371"/>
      <c r="E1371"/>
      <c r="F1371"/>
      <c r="G1371"/>
    </row>
    <row r="1372" spans="1:7" x14ac:dyDescent="0.25">
      <c r="A1372"/>
      <c r="B1372"/>
      <c r="C1372"/>
      <c r="D1372"/>
      <c r="E1372"/>
      <c r="F1372"/>
      <c r="G1372"/>
    </row>
    <row r="1373" spans="1:7" x14ac:dyDescent="0.25">
      <c r="A1373"/>
      <c r="B1373"/>
      <c r="C1373"/>
      <c r="D1373"/>
      <c r="E1373"/>
      <c r="F1373"/>
      <c r="G1373"/>
    </row>
    <row r="1374" spans="1:7" x14ac:dyDescent="0.25">
      <c r="A1374"/>
      <c r="B1374"/>
      <c r="C1374"/>
      <c r="D1374"/>
      <c r="E1374"/>
      <c r="F1374"/>
      <c r="G1374"/>
    </row>
    <row r="1375" spans="1:7" x14ac:dyDescent="0.25">
      <c r="A1375"/>
      <c r="B1375"/>
      <c r="C1375"/>
      <c r="D1375"/>
      <c r="E1375"/>
      <c r="F1375"/>
      <c r="G1375"/>
    </row>
    <row r="1376" spans="1:7" x14ac:dyDescent="0.25">
      <c r="A1376"/>
      <c r="B1376"/>
      <c r="C1376"/>
      <c r="D1376"/>
      <c r="E1376"/>
      <c r="F1376"/>
      <c r="G1376"/>
    </row>
    <row r="1377" spans="1:7" x14ac:dyDescent="0.25">
      <c r="A1377"/>
      <c r="B1377"/>
      <c r="C1377"/>
      <c r="D1377"/>
      <c r="E1377"/>
      <c r="F1377"/>
      <c r="G1377"/>
    </row>
    <row r="1378" spans="1:7" x14ac:dyDescent="0.25">
      <c r="A1378"/>
      <c r="B1378"/>
      <c r="C1378"/>
      <c r="D1378"/>
      <c r="E1378"/>
      <c r="F1378"/>
      <c r="G1378"/>
    </row>
    <row r="1379" spans="1:7" x14ac:dyDescent="0.25">
      <c r="A1379"/>
      <c r="B1379"/>
      <c r="C1379"/>
      <c r="D1379"/>
      <c r="E1379"/>
      <c r="F1379"/>
      <c r="G1379"/>
    </row>
    <row r="1380" spans="1:7" x14ac:dyDescent="0.25">
      <c r="A1380"/>
      <c r="B1380"/>
      <c r="C1380"/>
      <c r="D1380"/>
      <c r="E1380"/>
      <c r="F1380"/>
      <c r="G1380"/>
    </row>
    <row r="1381" spans="1:7" x14ac:dyDescent="0.25">
      <c r="A1381"/>
      <c r="B1381"/>
      <c r="C1381"/>
      <c r="D1381"/>
      <c r="E1381"/>
      <c r="F1381"/>
      <c r="G1381"/>
    </row>
    <row r="1382" spans="1:7" x14ac:dyDescent="0.25">
      <c r="A1382"/>
      <c r="B1382"/>
      <c r="C1382"/>
      <c r="D1382"/>
      <c r="E1382"/>
      <c r="F1382"/>
      <c r="G1382"/>
    </row>
    <row r="1383" spans="1:7" x14ac:dyDescent="0.25">
      <c r="A1383"/>
      <c r="B1383"/>
      <c r="C1383"/>
      <c r="D1383"/>
      <c r="E1383"/>
      <c r="F1383"/>
      <c r="G1383"/>
    </row>
    <row r="1384" spans="1:7" x14ac:dyDescent="0.25">
      <c r="A1384"/>
      <c r="B1384"/>
      <c r="C1384"/>
      <c r="D1384"/>
      <c r="E1384"/>
      <c r="F1384"/>
      <c r="G1384"/>
    </row>
    <row r="1385" spans="1:7" x14ac:dyDescent="0.25">
      <c r="A1385"/>
      <c r="B1385"/>
      <c r="C1385"/>
      <c r="D1385"/>
      <c r="E1385"/>
      <c r="F1385"/>
      <c r="G1385"/>
    </row>
    <row r="1386" spans="1:7" x14ac:dyDescent="0.25">
      <c r="A1386"/>
      <c r="B1386"/>
      <c r="C1386"/>
      <c r="D1386"/>
      <c r="E1386"/>
      <c r="F1386"/>
      <c r="G1386"/>
    </row>
    <row r="1387" spans="1:7" x14ac:dyDescent="0.25">
      <c r="A1387"/>
      <c r="B1387"/>
      <c r="C1387"/>
      <c r="D1387"/>
      <c r="E1387"/>
      <c r="F1387"/>
      <c r="G1387"/>
    </row>
    <row r="1388" spans="1:7" x14ac:dyDescent="0.25">
      <c r="A1388"/>
      <c r="B1388"/>
      <c r="C1388"/>
      <c r="D1388"/>
      <c r="E1388"/>
      <c r="F1388"/>
      <c r="G1388"/>
    </row>
    <row r="1389" spans="1:7" x14ac:dyDescent="0.25">
      <c r="A1389"/>
      <c r="B1389"/>
      <c r="C1389"/>
      <c r="D1389"/>
      <c r="E1389"/>
      <c r="F1389"/>
      <c r="G1389"/>
    </row>
    <row r="1390" spans="1:7" x14ac:dyDescent="0.25">
      <c r="A1390"/>
      <c r="B1390"/>
      <c r="C1390"/>
      <c r="D1390"/>
      <c r="E1390"/>
      <c r="F1390"/>
      <c r="G1390"/>
    </row>
    <row r="1391" spans="1:7" x14ac:dyDescent="0.25">
      <c r="A1391"/>
      <c r="B1391"/>
      <c r="C1391"/>
      <c r="D1391"/>
      <c r="E1391"/>
      <c r="F1391"/>
      <c r="G1391"/>
    </row>
    <row r="1392" spans="1:7" x14ac:dyDescent="0.25">
      <c r="A1392"/>
      <c r="B1392"/>
      <c r="C1392"/>
      <c r="D1392"/>
      <c r="E1392"/>
      <c r="F1392"/>
      <c r="G1392"/>
    </row>
    <row r="1393" spans="1:7" x14ac:dyDescent="0.25">
      <c r="A1393"/>
      <c r="B1393"/>
      <c r="C1393"/>
      <c r="D1393"/>
      <c r="E1393"/>
      <c r="F1393"/>
      <c r="G1393"/>
    </row>
    <row r="1394" spans="1:7" x14ac:dyDescent="0.25">
      <c r="A1394"/>
      <c r="B1394"/>
      <c r="C1394"/>
      <c r="D1394"/>
      <c r="E1394"/>
      <c r="F1394"/>
      <c r="G1394"/>
    </row>
    <row r="1395" spans="1:7" x14ac:dyDescent="0.25">
      <c r="A1395"/>
      <c r="B1395"/>
      <c r="C1395"/>
      <c r="D1395"/>
      <c r="E1395"/>
      <c r="F1395"/>
      <c r="G1395"/>
    </row>
    <row r="1396" spans="1:7" x14ac:dyDescent="0.25">
      <c r="A1396"/>
      <c r="B1396"/>
      <c r="C1396"/>
      <c r="D1396"/>
      <c r="E1396"/>
      <c r="F1396"/>
      <c r="G1396"/>
    </row>
    <row r="1397" spans="1:7" x14ac:dyDescent="0.25">
      <c r="A1397"/>
      <c r="B1397"/>
      <c r="C1397"/>
      <c r="D1397"/>
      <c r="E1397"/>
      <c r="F1397"/>
      <c r="G1397"/>
    </row>
    <row r="1398" spans="1:7" x14ac:dyDescent="0.25">
      <c r="A1398"/>
      <c r="B1398"/>
      <c r="C1398"/>
      <c r="D1398"/>
      <c r="E1398"/>
      <c r="F1398"/>
      <c r="G1398"/>
    </row>
    <row r="1399" spans="1:7" x14ac:dyDescent="0.25">
      <c r="A1399"/>
      <c r="B1399"/>
      <c r="C1399"/>
      <c r="D1399"/>
      <c r="E1399"/>
      <c r="F1399"/>
      <c r="G1399"/>
    </row>
    <row r="1400" spans="1:7" x14ac:dyDescent="0.25">
      <c r="A1400"/>
      <c r="B1400"/>
      <c r="C1400"/>
      <c r="D1400"/>
      <c r="E1400"/>
      <c r="F1400"/>
      <c r="G1400"/>
    </row>
    <row r="1401" spans="1:7" x14ac:dyDescent="0.25">
      <c r="A1401"/>
      <c r="B1401"/>
      <c r="C1401"/>
      <c r="D1401"/>
      <c r="E1401"/>
      <c r="F1401"/>
      <c r="G1401"/>
    </row>
    <row r="1402" spans="1:7" x14ac:dyDescent="0.25">
      <c r="A1402"/>
      <c r="B1402"/>
      <c r="C1402"/>
      <c r="D1402"/>
      <c r="E1402"/>
      <c r="F1402"/>
      <c r="G1402"/>
    </row>
    <row r="1403" spans="1:7" x14ac:dyDescent="0.25">
      <c r="A1403"/>
      <c r="B1403"/>
      <c r="C1403"/>
      <c r="D1403"/>
      <c r="E1403"/>
      <c r="F1403"/>
      <c r="G1403"/>
    </row>
    <row r="1404" spans="1:7" x14ac:dyDescent="0.25">
      <c r="A1404"/>
      <c r="B1404"/>
      <c r="C1404"/>
      <c r="D1404"/>
      <c r="E1404"/>
      <c r="F1404"/>
      <c r="G1404"/>
    </row>
    <row r="1405" spans="1:7" x14ac:dyDescent="0.25">
      <c r="A1405"/>
      <c r="B1405"/>
      <c r="C1405"/>
      <c r="D1405"/>
      <c r="E1405"/>
      <c r="F1405"/>
      <c r="G1405"/>
    </row>
    <row r="1406" spans="1:7" x14ac:dyDescent="0.25">
      <c r="A1406"/>
      <c r="B1406"/>
      <c r="C1406"/>
      <c r="D1406"/>
      <c r="E1406"/>
      <c r="F1406"/>
      <c r="G1406"/>
    </row>
    <row r="1407" spans="1:7" x14ac:dyDescent="0.25">
      <c r="A1407"/>
      <c r="B1407"/>
      <c r="C1407"/>
      <c r="D1407"/>
      <c r="E1407"/>
      <c r="F1407"/>
      <c r="G1407"/>
    </row>
    <row r="1408" spans="1:7" x14ac:dyDescent="0.25">
      <c r="A1408"/>
      <c r="B1408"/>
      <c r="C1408"/>
      <c r="D1408"/>
      <c r="E1408"/>
      <c r="F1408"/>
      <c r="G1408"/>
    </row>
    <row r="1409" spans="1:7" x14ac:dyDescent="0.25">
      <c r="A1409"/>
      <c r="B1409"/>
      <c r="C1409"/>
      <c r="D1409"/>
      <c r="E1409"/>
      <c r="F1409"/>
      <c r="G1409"/>
    </row>
    <row r="1410" spans="1:7" x14ac:dyDescent="0.25">
      <c r="A1410"/>
      <c r="B1410"/>
      <c r="C1410"/>
      <c r="D1410"/>
      <c r="E1410"/>
      <c r="F1410"/>
      <c r="G1410"/>
    </row>
    <row r="1411" spans="1:7" x14ac:dyDescent="0.25">
      <c r="A1411"/>
      <c r="B1411"/>
      <c r="C1411"/>
      <c r="D1411"/>
      <c r="E1411"/>
      <c r="F1411"/>
      <c r="G1411"/>
    </row>
    <row r="1412" spans="1:7" x14ac:dyDescent="0.25">
      <c r="A1412"/>
      <c r="B1412"/>
      <c r="C1412"/>
      <c r="D1412"/>
      <c r="E1412"/>
      <c r="F1412"/>
      <c r="G1412"/>
    </row>
    <row r="1413" spans="1:7" x14ac:dyDescent="0.25">
      <c r="A1413"/>
      <c r="B1413"/>
      <c r="C1413"/>
      <c r="D1413"/>
      <c r="E1413"/>
      <c r="F1413"/>
      <c r="G1413"/>
    </row>
    <row r="1414" spans="1:7" x14ac:dyDescent="0.25">
      <c r="A1414"/>
      <c r="B1414"/>
      <c r="C1414"/>
      <c r="D1414"/>
      <c r="E1414"/>
      <c r="F1414"/>
      <c r="G1414"/>
    </row>
    <row r="1415" spans="1:7" x14ac:dyDescent="0.25">
      <c r="A1415"/>
      <c r="B1415"/>
      <c r="C1415"/>
      <c r="D1415"/>
      <c r="E1415"/>
      <c r="F1415"/>
      <c r="G1415"/>
    </row>
    <row r="1416" spans="1:7" x14ac:dyDescent="0.25">
      <c r="A1416"/>
      <c r="B1416"/>
      <c r="C1416"/>
      <c r="D1416"/>
      <c r="E1416"/>
      <c r="F1416"/>
      <c r="G1416"/>
    </row>
    <row r="1417" spans="1:7" x14ac:dyDescent="0.25">
      <c r="A1417"/>
      <c r="B1417"/>
      <c r="C1417"/>
      <c r="D1417"/>
      <c r="E1417"/>
      <c r="F1417"/>
      <c r="G1417"/>
    </row>
    <row r="1418" spans="1:7" x14ac:dyDescent="0.25">
      <c r="A1418"/>
      <c r="B1418"/>
      <c r="C1418"/>
      <c r="D1418"/>
      <c r="E1418"/>
      <c r="F1418"/>
      <c r="G1418"/>
    </row>
    <row r="1419" spans="1:7" x14ac:dyDescent="0.25">
      <c r="A1419"/>
      <c r="B1419"/>
      <c r="C1419"/>
      <c r="D1419"/>
      <c r="E1419"/>
      <c r="F1419"/>
      <c r="G1419"/>
    </row>
    <row r="1420" spans="1:7" x14ac:dyDescent="0.25">
      <c r="A1420"/>
      <c r="B1420"/>
      <c r="C1420"/>
      <c r="D1420"/>
      <c r="E1420"/>
      <c r="F1420"/>
      <c r="G1420"/>
    </row>
    <row r="1421" spans="1:7" x14ac:dyDescent="0.25">
      <c r="A1421"/>
      <c r="B1421"/>
      <c r="C1421"/>
      <c r="D1421"/>
      <c r="E1421"/>
      <c r="F1421"/>
      <c r="G1421"/>
    </row>
    <row r="1422" spans="1:7" x14ac:dyDescent="0.25">
      <c r="A1422"/>
      <c r="B1422"/>
      <c r="C1422"/>
      <c r="D1422"/>
      <c r="E1422"/>
      <c r="F1422"/>
      <c r="G1422"/>
    </row>
    <row r="1423" spans="1:7" x14ac:dyDescent="0.25">
      <c r="A1423"/>
      <c r="B1423"/>
      <c r="C1423"/>
      <c r="D1423"/>
      <c r="E1423"/>
      <c r="F1423"/>
      <c r="G1423"/>
    </row>
    <row r="1424" spans="1:7" x14ac:dyDescent="0.25">
      <c r="A1424"/>
      <c r="B1424"/>
      <c r="C1424"/>
      <c r="D1424"/>
      <c r="E1424"/>
      <c r="F1424"/>
      <c r="G1424"/>
    </row>
    <row r="1425" spans="1:7" x14ac:dyDescent="0.25">
      <c r="A1425"/>
      <c r="B1425"/>
      <c r="C1425"/>
      <c r="D1425"/>
      <c r="E1425"/>
      <c r="F1425"/>
      <c r="G1425"/>
    </row>
    <row r="1426" spans="1:7" x14ac:dyDescent="0.25">
      <c r="A1426"/>
      <c r="B1426"/>
      <c r="C1426"/>
      <c r="D1426"/>
      <c r="E1426"/>
      <c r="F1426"/>
      <c r="G1426"/>
    </row>
    <row r="1427" spans="1:7" x14ac:dyDescent="0.25">
      <c r="A1427"/>
      <c r="B1427"/>
      <c r="C1427"/>
      <c r="D1427"/>
      <c r="E1427"/>
      <c r="F1427"/>
      <c r="G1427"/>
    </row>
    <row r="1428" spans="1:7" x14ac:dyDescent="0.25">
      <c r="A1428"/>
      <c r="B1428"/>
      <c r="C1428"/>
      <c r="D1428"/>
      <c r="E1428"/>
      <c r="F1428"/>
      <c r="G1428"/>
    </row>
    <row r="1429" spans="1:7" x14ac:dyDescent="0.25">
      <c r="A1429"/>
      <c r="B1429"/>
      <c r="C1429"/>
      <c r="D1429"/>
      <c r="E1429"/>
      <c r="F1429"/>
      <c r="G1429"/>
    </row>
    <row r="1430" spans="1:7" x14ac:dyDescent="0.25">
      <c r="A1430"/>
      <c r="B1430"/>
      <c r="C1430"/>
      <c r="D1430"/>
      <c r="E1430"/>
      <c r="F1430"/>
      <c r="G1430"/>
    </row>
    <row r="1431" spans="1:7" x14ac:dyDescent="0.25">
      <c r="A1431"/>
      <c r="B1431"/>
      <c r="C1431"/>
      <c r="D1431"/>
      <c r="E1431"/>
      <c r="F1431"/>
      <c r="G1431"/>
    </row>
    <row r="1432" spans="1:7" x14ac:dyDescent="0.25">
      <c r="A1432"/>
      <c r="B1432"/>
      <c r="C1432"/>
      <c r="D1432"/>
      <c r="E1432"/>
      <c r="F1432"/>
      <c r="G1432"/>
    </row>
    <row r="1433" spans="1:7" x14ac:dyDescent="0.25">
      <c r="A1433"/>
      <c r="B1433"/>
      <c r="C1433"/>
      <c r="D1433"/>
      <c r="E1433"/>
      <c r="F1433"/>
      <c r="G1433"/>
    </row>
    <row r="1434" spans="1:7" x14ac:dyDescent="0.25">
      <c r="A1434"/>
      <c r="B1434"/>
      <c r="C1434"/>
      <c r="D1434"/>
      <c r="E1434"/>
      <c r="F1434"/>
      <c r="G1434"/>
    </row>
    <row r="1435" spans="1:7" x14ac:dyDescent="0.25">
      <c r="A1435"/>
      <c r="B1435"/>
      <c r="C1435"/>
      <c r="D1435"/>
      <c r="E1435"/>
      <c r="F1435"/>
      <c r="G1435"/>
    </row>
    <row r="1436" spans="1:7" x14ac:dyDescent="0.25">
      <c r="A1436"/>
      <c r="B1436"/>
      <c r="C1436"/>
      <c r="D1436"/>
      <c r="E1436"/>
      <c r="F1436"/>
      <c r="G1436"/>
    </row>
    <row r="1437" spans="1:7" x14ac:dyDescent="0.25">
      <c r="A1437"/>
      <c r="B1437"/>
      <c r="C1437"/>
      <c r="D1437"/>
      <c r="E1437"/>
      <c r="F1437"/>
      <c r="G1437"/>
    </row>
    <row r="1438" spans="1:7" x14ac:dyDescent="0.25">
      <c r="A1438"/>
      <c r="B1438"/>
      <c r="C1438"/>
      <c r="D1438"/>
      <c r="E1438"/>
      <c r="F1438"/>
      <c r="G1438"/>
    </row>
    <row r="1439" spans="1:7" x14ac:dyDescent="0.25">
      <c r="A1439"/>
      <c r="B1439"/>
      <c r="C1439"/>
      <c r="D1439"/>
      <c r="E1439"/>
      <c r="F1439"/>
      <c r="G1439"/>
    </row>
    <row r="1440" spans="1:7" x14ac:dyDescent="0.25">
      <c r="A1440"/>
      <c r="B1440"/>
      <c r="C1440"/>
      <c r="D1440"/>
      <c r="E1440"/>
      <c r="F1440"/>
      <c r="G1440"/>
    </row>
    <row r="1441" spans="1:7" x14ac:dyDescent="0.25">
      <c r="A1441"/>
      <c r="B1441"/>
      <c r="C1441"/>
      <c r="D1441"/>
      <c r="E1441"/>
      <c r="F1441"/>
      <c r="G1441"/>
    </row>
    <row r="1442" spans="1:7" x14ac:dyDescent="0.25">
      <c r="A1442"/>
      <c r="B1442"/>
      <c r="C1442"/>
      <c r="D1442"/>
      <c r="E1442"/>
      <c r="F1442"/>
      <c r="G1442"/>
    </row>
    <row r="1443" spans="1:7" x14ac:dyDescent="0.25">
      <c r="A1443"/>
      <c r="B1443"/>
      <c r="C1443"/>
      <c r="D1443"/>
      <c r="E1443"/>
      <c r="F1443"/>
      <c r="G1443"/>
    </row>
    <row r="1444" spans="1:7" x14ac:dyDescent="0.25">
      <c r="A1444"/>
      <c r="B1444"/>
      <c r="C1444"/>
    </row>
    <row r="1445" spans="1:7" x14ac:dyDescent="0.25">
      <c r="A1445"/>
      <c r="B1445"/>
      <c r="C1445"/>
    </row>
    <row r="1446" spans="1:7" x14ac:dyDescent="0.25">
      <c r="A1446"/>
      <c r="B1446"/>
      <c r="C1446"/>
    </row>
    <row r="1447" spans="1:7" x14ac:dyDescent="0.25">
      <c r="A1447"/>
      <c r="B1447"/>
      <c r="C1447"/>
    </row>
    <row r="1448" spans="1:7" x14ac:dyDescent="0.25">
      <c r="A1448"/>
      <c r="B1448"/>
      <c r="C1448"/>
    </row>
    <row r="1449" spans="1:7" x14ac:dyDescent="0.25">
      <c r="A1449"/>
      <c r="B1449"/>
      <c r="C1449"/>
    </row>
    <row r="1450" spans="1:7" x14ac:dyDescent="0.25">
      <c r="A1450"/>
      <c r="B1450"/>
      <c r="C1450"/>
    </row>
    <row r="1451" spans="1:7" x14ac:dyDescent="0.25">
      <c r="A1451"/>
      <c r="B1451"/>
      <c r="C1451"/>
    </row>
    <row r="1452" spans="1:7" x14ac:dyDescent="0.25">
      <c r="A1452"/>
      <c r="B1452"/>
      <c r="C1452"/>
    </row>
    <row r="1453" spans="1:7" x14ac:dyDescent="0.25">
      <c r="A1453"/>
      <c r="B1453"/>
      <c r="C1453"/>
    </row>
    <row r="1454" spans="1:7" x14ac:dyDescent="0.25">
      <c r="A1454"/>
      <c r="B1454"/>
      <c r="C1454"/>
    </row>
    <row r="1455" spans="1:7" x14ac:dyDescent="0.25">
      <c r="A1455"/>
      <c r="B1455"/>
      <c r="C1455"/>
    </row>
    <row r="1456" spans="1:7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3" x14ac:dyDescent="0.25">
      <c r="A1809"/>
      <c r="B1809"/>
      <c r="C1809"/>
    </row>
    <row r="1810" spans="1:3" x14ac:dyDescent="0.25">
      <c r="A1810"/>
      <c r="B1810"/>
      <c r="C1810"/>
    </row>
    <row r="1811" spans="1:3" x14ac:dyDescent="0.25">
      <c r="A1811"/>
      <c r="B1811"/>
      <c r="C1811"/>
    </row>
    <row r="1812" spans="1:3" x14ac:dyDescent="0.25">
      <c r="A1812"/>
      <c r="B1812"/>
      <c r="C1812"/>
    </row>
    <row r="1813" spans="1:3" x14ac:dyDescent="0.25">
      <c r="A1813"/>
      <c r="B1813"/>
      <c r="C1813"/>
    </row>
    <row r="1814" spans="1:3" x14ac:dyDescent="0.25">
      <c r="A1814"/>
      <c r="B1814"/>
      <c r="C1814"/>
    </row>
    <row r="1815" spans="1:3" x14ac:dyDescent="0.25">
      <c r="A1815"/>
      <c r="B1815"/>
      <c r="C1815"/>
    </row>
    <row r="1816" spans="1:3" x14ac:dyDescent="0.25">
      <c r="A1816"/>
      <c r="B1816"/>
      <c r="C1816"/>
    </row>
    <row r="1817" spans="1:3" x14ac:dyDescent="0.25">
      <c r="A1817"/>
      <c r="B1817"/>
      <c r="C1817"/>
    </row>
    <row r="1818" spans="1:3" x14ac:dyDescent="0.25">
      <c r="A1818"/>
      <c r="B1818"/>
      <c r="C1818"/>
    </row>
    <row r="1819" spans="1:3" x14ac:dyDescent="0.25">
      <c r="A1819"/>
      <c r="B1819"/>
      <c r="C1819"/>
    </row>
    <row r="1820" spans="1:3" x14ac:dyDescent="0.25">
      <c r="A1820"/>
      <c r="B1820"/>
      <c r="C1820"/>
    </row>
    <row r="1821" spans="1:3" x14ac:dyDescent="0.25">
      <c r="A1821"/>
      <c r="B1821"/>
      <c r="C1821"/>
    </row>
    <row r="1822" spans="1:3" x14ac:dyDescent="0.25">
      <c r="A1822"/>
      <c r="B1822"/>
      <c r="C1822"/>
    </row>
    <row r="1823" spans="1:3" x14ac:dyDescent="0.25">
      <c r="A1823"/>
      <c r="B1823"/>
      <c r="C1823"/>
    </row>
    <row r="1824" spans="1:3" x14ac:dyDescent="0.25">
      <c r="A1824"/>
      <c r="B1824"/>
      <c r="C1824"/>
    </row>
    <row r="1825" spans="1:3" x14ac:dyDescent="0.25">
      <c r="A1825"/>
      <c r="B1825"/>
      <c r="C1825"/>
    </row>
    <row r="1826" spans="1:3" x14ac:dyDescent="0.25">
      <c r="A1826"/>
      <c r="B1826"/>
      <c r="C1826"/>
    </row>
    <row r="1827" spans="1:3" x14ac:dyDescent="0.25">
      <c r="A1827"/>
      <c r="B1827"/>
      <c r="C1827"/>
    </row>
    <row r="1828" spans="1:3" x14ac:dyDescent="0.25">
      <c r="A1828"/>
      <c r="B1828"/>
      <c r="C1828"/>
    </row>
    <row r="1829" spans="1:3" x14ac:dyDescent="0.25">
      <c r="A1829"/>
      <c r="B1829"/>
      <c r="C1829"/>
    </row>
    <row r="1830" spans="1:3" x14ac:dyDescent="0.25">
      <c r="A1830"/>
      <c r="B1830"/>
      <c r="C1830"/>
    </row>
    <row r="1831" spans="1:3" x14ac:dyDescent="0.25">
      <c r="A1831"/>
      <c r="B1831"/>
      <c r="C1831"/>
    </row>
    <row r="1832" spans="1:3" x14ac:dyDescent="0.25">
      <c r="A1832"/>
      <c r="B1832"/>
      <c r="C1832"/>
    </row>
    <row r="1833" spans="1:3" x14ac:dyDescent="0.25">
      <c r="A1833"/>
      <c r="B1833"/>
      <c r="C1833"/>
    </row>
    <row r="1834" spans="1:3" x14ac:dyDescent="0.25">
      <c r="A1834"/>
      <c r="B1834"/>
      <c r="C1834"/>
    </row>
    <row r="1835" spans="1:3" x14ac:dyDescent="0.25">
      <c r="A1835"/>
      <c r="B1835"/>
      <c r="C1835"/>
    </row>
    <row r="1836" spans="1:3" x14ac:dyDescent="0.25">
      <c r="A1836"/>
      <c r="B1836"/>
      <c r="C1836"/>
    </row>
    <row r="1837" spans="1:3" x14ac:dyDescent="0.25">
      <c r="A1837"/>
      <c r="B1837"/>
      <c r="C1837"/>
    </row>
    <row r="1838" spans="1:3" x14ac:dyDescent="0.25">
      <c r="A1838"/>
      <c r="B1838"/>
      <c r="C1838"/>
    </row>
    <row r="1839" spans="1:3" x14ac:dyDescent="0.25">
      <c r="A1839"/>
      <c r="B1839"/>
      <c r="C1839"/>
    </row>
    <row r="1840" spans="1:3" x14ac:dyDescent="0.25">
      <c r="A1840"/>
      <c r="B1840"/>
      <c r="C1840"/>
    </row>
    <row r="1841" spans="1:3" x14ac:dyDescent="0.25">
      <c r="A1841"/>
      <c r="B1841"/>
      <c r="C1841"/>
    </row>
    <row r="1842" spans="1:3" x14ac:dyDescent="0.25">
      <c r="A1842"/>
      <c r="B1842"/>
      <c r="C1842"/>
    </row>
    <row r="1843" spans="1:3" x14ac:dyDescent="0.25">
      <c r="A1843"/>
      <c r="B1843"/>
      <c r="C1843"/>
    </row>
    <row r="1844" spans="1:3" x14ac:dyDescent="0.25">
      <c r="A1844"/>
      <c r="B1844"/>
      <c r="C1844"/>
    </row>
    <row r="1845" spans="1:3" x14ac:dyDescent="0.25">
      <c r="A1845"/>
      <c r="B1845"/>
      <c r="C1845"/>
    </row>
    <row r="1846" spans="1:3" x14ac:dyDescent="0.25">
      <c r="A1846"/>
      <c r="B1846"/>
      <c r="C1846"/>
    </row>
    <row r="1847" spans="1:3" x14ac:dyDescent="0.25">
      <c r="A1847"/>
      <c r="B1847"/>
      <c r="C1847"/>
    </row>
    <row r="1848" spans="1:3" x14ac:dyDescent="0.25">
      <c r="A1848"/>
      <c r="B1848"/>
      <c r="C1848"/>
    </row>
    <row r="1849" spans="1:3" x14ac:dyDescent="0.25">
      <c r="A1849"/>
      <c r="B1849"/>
      <c r="C1849"/>
    </row>
    <row r="1850" spans="1:3" x14ac:dyDescent="0.25">
      <c r="A1850"/>
      <c r="B1850"/>
      <c r="C1850"/>
    </row>
    <row r="1851" spans="1:3" x14ac:dyDescent="0.25">
      <c r="A1851"/>
      <c r="B1851"/>
      <c r="C1851"/>
    </row>
    <row r="1852" spans="1:3" x14ac:dyDescent="0.25">
      <c r="A1852"/>
      <c r="B1852"/>
      <c r="C1852"/>
    </row>
    <row r="1853" spans="1:3" x14ac:dyDescent="0.25">
      <c r="A1853"/>
      <c r="B1853"/>
      <c r="C1853"/>
    </row>
    <row r="1854" spans="1:3" x14ac:dyDescent="0.25">
      <c r="A1854"/>
      <c r="B1854"/>
      <c r="C1854"/>
    </row>
    <row r="1855" spans="1:3" x14ac:dyDescent="0.25">
      <c r="A1855"/>
      <c r="B1855"/>
      <c r="C1855"/>
    </row>
    <row r="1856" spans="1:3" x14ac:dyDescent="0.25">
      <c r="A1856"/>
      <c r="B1856"/>
      <c r="C1856"/>
    </row>
    <row r="1857" spans="1:3" x14ac:dyDescent="0.25">
      <c r="A1857"/>
      <c r="B1857"/>
      <c r="C1857"/>
    </row>
    <row r="1858" spans="1:3" x14ac:dyDescent="0.25">
      <c r="A1858"/>
      <c r="B1858"/>
      <c r="C1858"/>
    </row>
    <row r="1859" spans="1:3" x14ac:dyDescent="0.25">
      <c r="A1859"/>
      <c r="B1859"/>
      <c r="C1859"/>
    </row>
    <row r="1860" spans="1:3" x14ac:dyDescent="0.25">
      <c r="A1860"/>
      <c r="B1860"/>
      <c r="C1860"/>
    </row>
    <row r="1861" spans="1:3" x14ac:dyDescent="0.25">
      <c r="A1861"/>
      <c r="B1861"/>
      <c r="C1861"/>
    </row>
    <row r="1862" spans="1:3" x14ac:dyDescent="0.25">
      <c r="A1862"/>
      <c r="B1862"/>
      <c r="C1862"/>
    </row>
    <row r="1863" spans="1:3" x14ac:dyDescent="0.25">
      <c r="A1863"/>
      <c r="B1863"/>
      <c r="C1863"/>
    </row>
    <row r="1864" spans="1:3" x14ac:dyDescent="0.25">
      <c r="A1864"/>
      <c r="B1864"/>
      <c r="C1864"/>
    </row>
    <row r="1865" spans="1:3" x14ac:dyDescent="0.25">
      <c r="A1865"/>
      <c r="B1865"/>
      <c r="C1865"/>
    </row>
    <row r="1866" spans="1:3" x14ac:dyDescent="0.25">
      <c r="A1866"/>
      <c r="B1866"/>
      <c r="C1866"/>
    </row>
    <row r="1867" spans="1:3" x14ac:dyDescent="0.25">
      <c r="A1867"/>
      <c r="B1867"/>
      <c r="C1867"/>
    </row>
    <row r="1868" spans="1:3" x14ac:dyDescent="0.25">
      <c r="A1868"/>
      <c r="B1868"/>
      <c r="C1868"/>
    </row>
    <row r="1869" spans="1:3" x14ac:dyDescent="0.25">
      <c r="A1869"/>
      <c r="B1869"/>
      <c r="C1869"/>
    </row>
    <row r="1870" spans="1:3" x14ac:dyDescent="0.25">
      <c r="A1870"/>
      <c r="B1870"/>
      <c r="C1870"/>
    </row>
    <row r="1871" spans="1:3" x14ac:dyDescent="0.25">
      <c r="A1871"/>
      <c r="B1871"/>
      <c r="C1871"/>
    </row>
    <row r="1872" spans="1:3" x14ac:dyDescent="0.25">
      <c r="A1872"/>
      <c r="B1872"/>
      <c r="C1872"/>
    </row>
    <row r="1873" spans="1:3" x14ac:dyDescent="0.25">
      <c r="A1873"/>
      <c r="B1873"/>
      <c r="C1873"/>
    </row>
    <row r="1874" spans="1:3" x14ac:dyDescent="0.25">
      <c r="A1874"/>
      <c r="B1874"/>
      <c r="C1874"/>
    </row>
    <row r="1875" spans="1:3" x14ac:dyDescent="0.25">
      <c r="A1875"/>
      <c r="B1875"/>
      <c r="C1875"/>
    </row>
    <row r="1876" spans="1:3" x14ac:dyDescent="0.25">
      <c r="A1876"/>
      <c r="B1876"/>
      <c r="C1876"/>
    </row>
    <row r="1877" spans="1:3" x14ac:dyDescent="0.25">
      <c r="A1877"/>
      <c r="B1877"/>
      <c r="C1877"/>
    </row>
    <row r="1878" spans="1:3" x14ac:dyDescent="0.25">
      <c r="A1878"/>
      <c r="B1878"/>
      <c r="C1878"/>
    </row>
    <row r="1879" spans="1:3" x14ac:dyDescent="0.25">
      <c r="A1879"/>
      <c r="B1879"/>
      <c r="C1879"/>
    </row>
    <row r="1880" spans="1:3" x14ac:dyDescent="0.25">
      <c r="A1880"/>
      <c r="B1880"/>
      <c r="C1880"/>
    </row>
    <row r="1881" spans="1:3" x14ac:dyDescent="0.25">
      <c r="A1881"/>
      <c r="B1881"/>
      <c r="C1881"/>
    </row>
    <row r="1882" spans="1:3" x14ac:dyDescent="0.25">
      <c r="A1882"/>
      <c r="B1882"/>
      <c r="C1882"/>
    </row>
    <row r="1883" spans="1:3" x14ac:dyDescent="0.25">
      <c r="A1883"/>
      <c r="B1883"/>
      <c r="C1883"/>
    </row>
    <row r="1884" spans="1:3" x14ac:dyDescent="0.25">
      <c r="A1884"/>
      <c r="B1884"/>
      <c r="C1884"/>
    </row>
    <row r="1885" spans="1:3" x14ac:dyDescent="0.25">
      <c r="A1885"/>
      <c r="B1885"/>
      <c r="C1885"/>
    </row>
    <row r="1886" spans="1:3" x14ac:dyDescent="0.25">
      <c r="A1886"/>
      <c r="B1886"/>
      <c r="C1886"/>
    </row>
    <row r="1887" spans="1:3" x14ac:dyDescent="0.25">
      <c r="A1887"/>
      <c r="B1887"/>
      <c r="C1887"/>
    </row>
    <row r="1888" spans="1:3" x14ac:dyDescent="0.25">
      <c r="A1888"/>
      <c r="B1888"/>
      <c r="C1888"/>
    </row>
    <row r="1889" spans="1:3" x14ac:dyDescent="0.25">
      <c r="A1889"/>
      <c r="B1889"/>
      <c r="C1889"/>
    </row>
    <row r="1890" spans="1:3" x14ac:dyDescent="0.25">
      <c r="A1890"/>
      <c r="B1890"/>
      <c r="C1890"/>
    </row>
    <row r="1891" spans="1:3" x14ac:dyDescent="0.25">
      <c r="A1891"/>
      <c r="B1891"/>
      <c r="C1891"/>
    </row>
    <row r="1892" spans="1:3" x14ac:dyDescent="0.25">
      <c r="A1892"/>
      <c r="B1892"/>
      <c r="C1892"/>
    </row>
    <row r="1893" spans="1:3" x14ac:dyDescent="0.25">
      <c r="A1893"/>
      <c r="B1893"/>
      <c r="C1893"/>
    </row>
    <row r="1894" spans="1:3" x14ac:dyDescent="0.25">
      <c r="A1894"/>
      <c r="B1894"/>
      <c r="C1894"/>
    </row>
    <row r="1895" spans="1:3" x14ac:dyDescent="0.25">
      <c r="A1895"/>
      <c r="B1895"/>
      <c r="C1895"/>
    </row>
    <row r="1896" spans="1:3" x14ac:dyDescent="0.25">
      <c r="A1896"/>
      <c r="B1896"/>
      <c r="C1896"/>
    </row>
    <row r="1897" spans="1:3" x14ac:dyDescent="0.25">
      <c r="A1897"/>
      <c r="B1897"/>
      <c r="C1897"/>
    </row>
    <row r="1898" spans="1:3" x14ac:dyDescent="0.25">
      <c r="A1898"/>
      <c r="B1898"/>
      <c r="C1898"/>
    </row>
    <row r="1899" spans="1:3" x14ac:dyDescent="0.25">
      <c r="A1899"/>
      <c r="B1899"/>
      <c r="C1899"/>
    </row>
    <row r="1900" spans="1:3" x14ac:dyDescent="0.25">
      <c r="A1900"/>
      <c r="B1900"/>
      <c r="C1900"/>
    </row>
    <row r="1901" spans="1:3" x14ac:dyDescent="0.25">
      <c r="A1901"/>
      <c r="B1901"/>
      <c r="C1901"/>
    </row>
    <row r="1902" spans="1:3" x14ac:dyDescent="0.25">
      <c r="A1902"/>
      <c r="B1902"/>
      <c r="C1902"/>
    </row>
    <row r="1903" spans="1:3" x14ac:dyDescent="0.25">
      <c r="A1903"/>
      <c r="B1903"/>
      <c r="C1903"/>
    </row>
    <row r="1904" spans="1:3" x14ac:dyDescent="0.25">
      <c r="A1904"/>
      <c r="B1904"/>
      <c r="C1904"/>
    </row>
    <row r="1905" spans="1:3" x14ac:dyDescent="0.25">
      <c r="A1905"/>
      <c r="B1905"/>
      <c r="C1905"/>
    </row>
    <row r="1906" spans="1:3" x14ac:dyDescent="0.25">
      <c r="A1906"/>
      <c r="B1906"/>
      <c r="C1906"/>
    </row>
    <row r="1907" spans="1:3" x14ac:dyDescent="0.25">
      <c r="A1907"/>
      <c r="B1907"/>
      <c r="C1907"/>
    </row>
    <row r="1908" spans="1:3" x14ac:dyDescent="0.25">
      <c r="A1908"/>
      <c r="B1908"/>
      <c r="C1908"/>
    </row>
    <row r="1909" spans="1:3" x14ac:dyDescent="0.25">
      <c r="A1909"/>
      <c r="B1909"/>
      <c r="C1909"/>
    </row>
    <row r="1910" spans="1:3" x14ac:dyDescent="0.25">
      <c r="A1910"/>
      <c r="B1910"/>
      <c r="C1910"/>
    </row>
    <row r="1911" spans="1:3" x14ac:dyDescent="0.25">
      <c r="A1911"/>
      <c r="B1911"/>
      <c r="C1911"/>
    </row>
    <row r="1912" spans="1:3" x14ac:dyDescent="0.25">
      <c r="A1912"/>
      <c r="B1912"/>
      <c r="C1912"/>
    </row>
    <row r="1913" spans="1:3" x14ac:dyDescent="0.25">
      <c r="A1913"/>
      <c r="B1913"/>
      <c r="C1913"/>
    </row>
    <row r="1914" spans="1:3" x14ac:dyDescent="0.25">
      <c r="A1914"/>
      <c r="B1914"/>
      <c r="C1914"/>
    </row>
    <row r="1915" spans="1:3" x14ac:dyDescent="0.25">
      <c r="A1915"/>
      <c r="B1915"/>
      <c r="C1915"/>
    </row>
    <row r="1916" spans="1:3" x14ac:dyDescent="0.25">
      <c r="A1916"/>
      <c r="B1916"/>
      <c r="C1916"/>
    </row>
    <row r="1917" spans="1:3" x14ac:dyDescent="0.25">
      <c r="A1917"/>
      <c r="B1917"/>
      <c r="C1917"/>
    </row>
    <row r="1918" spans="1:3" x14ac:dyDescent="0.25">
      <c r="A1918"/>
      <c r="B1918"/>
      <c r="C1918"/>
    </row>
    <row r="1919" spans="1:3" x14ac:dyDescent="0.25">
      <c r="A1919"/>
      <c r="B1919"/>
      <c r="C1919"/>
    </row>
    <row r="1920" spans="1:3" x14ac:dyDescent="0.25">
      <c r="A1920"/>
      <c r="B1920"/>
      <c r="C1920"/>
    </row>
    <row r="1921" spans="1:3" x14ac:dyDescent="0.25">
      <c r="A1921"/>
      <c r="B1921"/>
      <c r="C1921"/>
    </row>
    <row r="1922" spans="1:3" x14ac:dyDescent="0.25">
      <c r="A1922"/>
      <c r="B1922"/>
      <c r="C1922"/>
    </row>
    <row r="1923" spans="1:3" x14ac:dyDescent="0.25">
      <c r="A1923"/>
      <c r="B1923"/>
      <c r="C1923"/>
    </row>
    <row r="1924" spans="1:3" x14ac:dyDescent="0.25">
      <c r="A1924"/>
      <c r="B1924"/>
      <c r="C1924"/>
    </row>
    <row r="1925" spans="1:3" x14ac:dyDescent="0.25">
      <c r="A1925"/>
      <c r="B1925"/>
      <c r="C1925"/>
    </row>
    <row r="1926" spans="1:3" x14ac:dyDescent="0.25">
      <c r="A1926"/>
      <c r="B1926"/>
      <c r="C1926"/>
    </row>
    <row r="1927" spans="1:3" x14ac:dyDescent="0.25">
      <c r="A1927"/>
      <c r="B1927"/>
      <c r="C1927"/>
    </row>
    <row r="1928" spans="1:3" x14ac:dyDescent="0.25">
      <c r="A1928"/>
      <c r="B1928"/>
      <c r="C1928"/>
    </row>
    <row r="1929" spans="1:3" x14ac:dyDescent="0.25">
      <c r="A1929"/>
      <c r="B1929"/>
      <c r="C1929"/>
    </row>
    <row r="1930" spans="1:3" x14ac:dyDescent="0.25">
      <c r="A1930"/>
      <c r="B1930"/>
      <c r="C1930"/>
    </row>
    <row r="1931" spans="1:3" x14ac:dyDescent="0.25">
      <c r="A1931"/>
      <c r="B1931"/>
      <c r="C1931"/>
    </row>
    <row r="1932" spans="1:3" x14ac:dyDescent="0.25">
      <c r="A1932"/>
      <c r="B1932"/>
      <c r="C1932"/>
    </row>
    <row r="1933" spans="1:3" x14ac:dyDescent="0.25">
      <c r="A1933"/>
      <c r="B1933"/>
      <c r="C1933"/>
    </row>
    <row r="1934" spans="1:3" x14ac:dyDescent="0.25">
      <c r="A1934"/>
      <c r="B1934"/>
      <c r="C1934"/>
    </row>
    <row r="1935" spans="1:3" x14ac:dyDescent="0.25">
      <c r="A1935"/>
      <c r="B1935"/>
      <c r="C1935"/>
    </row>
    <row r="1936" spans="1:3" x14ac:dyDescent="0.25">
      <c r="A1936"/>
      <c r="B1936"/>
      <c r="C1936"/>
    </row>
    <row r="1937" spans="1:3" x14ac:dyDescent="0.25">
      <c r="A1937"/>
      <c r="B1937"/>
      <c r="C1937"/>
    </row>
    <row r="1938" spans="1:3" x14ac:dyDescent="0.25">
      <c r="A1938"/>
      <c r="B1938"/>
      <c r="C1938"/>
    </row>
    <row r="1939" spans="1:3" x14ac:dyDescent="0.25">
      <c r="A1939"/>
      <c r="B1939"/>
      <c r="C1939"/>
    </row>
    <row r="1940" spans="1:3" x14ac:dyDescent="0.25">
      <c r="A1940"/>
      <c r="B1940"/>
      <c r="C1940"/>
    </row>
    <row r="1941" spans="1:3" x14ac:dyDescent="0.25">
      <c r="A1941"/>
      <c r="B1941"/>
      <c r="C1941"/>
    </row>
    <row r="1942" spans="1:3" x14ac:dyDescent="0.25">
      <c r="A1942"/>
      <c r="B1942"/>
      <c r="C1942"/>
    </row>
    <row r="1943" spans="1:3" x14ac:dyDescent="0.25">
      <c r="A1943"/>
      <c r="B1943"/>
      <c r="C1943"/>
    </row>
    <row r="1944" spans="1:3" x14ac:dyDescent="0.25">
      <c r="A1944"/>
      <c r="B1944"/>
      <c r="C1944"/>
    </row>
    <row r="1945" spans="1:3" x14ac:dyDescent="0.25">
      <c r="A1945"/>
      <c r="B1945"/>
      <c r="C1945"/>
    </row>
    <row r="1946" spans="1:3" x14ac:dyDescent="0.25">
      <c r="A1946"/>
      <c r="B1946"/>
      <c r="C1946"/>
    </row>
    <row r="1947" spans="1:3" x14ac:dyDescent="0.25">
      <c r="A1947"/>
      <c r="B1947"/>
      <c r="C1947"/>
    </row>
    <row r="1948" spans="1:3" x14ac:dyDescent="0.25">
      <c r="A1948"/>
      <c r="B1948"/>
      <c r="C1948"/>
    </row>
    <row r="1949" spans="1:3" x14ac:dyDescent="0.25">
      <c r="A1949"/>
      <c r="B1949"/>
      <c r="C1949"/>
    </row>
    <row r="1950" spans="1:3" x14ac:dyDescent="0.25">
      <c r="A1950"/>
      <c r="B1950"/>
      <c r="C1950"/>
    </row>
    <row r="1951" spans="1:3" x14ac:dyDescent="0.25">
      <c r="A1951"/>
      <c r="B1951"/>
      <c r="C1951"/>
    </row>
    <row r="1952" spans="1:3" x14ac:dyDescent="0.25">
      <c r="A1952"/>
      <c r="B1952"/>
      <c r="C1952"/>
    </row>
    <row r="1953" spans="1:3" x14ac:dyDescent="0.25">
      <c r="A1953"/>
      <c r="B1953"/>
      <c r="C1953"/>
    </row>
    <row r="1954" spans="1:3" x14ac:dyDescent="0.25">
      <c r="A1954"/>
      <c r="B1954"/>
      <c r="C1954"/>
    </row>
    <row r="1955" spans="1:3" x14ac:dyDescent="0.25">
      <c r="A1955"/>
      <c r="B1955"/>
      <c r="C1955"/>
    </row>
    <row r="1956" spans="1:3" x14ac:dyDescent="0.25">
      <c r="A1956"/>
      <c r="B1956"/>
      <c r="C1956"/>
    </row>
    <row r="1957" spans="1:3" x14ac:dyDescent="0.25">
      <c r="A1957"/>
      <c r="B1957"/>
      <c r="C1957"/>
    </row>
    <row r="1958" spans="1:3" x14ac:dyDescent="0.25">
      <c r="A1958"/>
      <c r="B1958"/>
      <c r="C1958"/>
    </row>
    <row r="1959" spans="1:3" x14ac:dyDescent="0.25">
      <c r="A1959"/>
      <c r="B1959"/>
      <c r="C1959"/>
    </row>
    <row r="1960" spans="1:3" x14ac:dyDescent="0.25">
      <c r="A1960"/>
      <c r="B1960"/>
      <c r="C1960"/>
    </row>
    <row r="1961" spans="1:3" x14ac:dyDescent="0.25">
      <c r="A1961"/>
      <c r="B1961"/>
      <c r="C1961"/>
    </row>
    <row r="1962" spans="1:3" x14ac:dyDescent="0.25">
      <c r="A1962"/>
      <c r="B1962"/>
      <c r="C1962"/>
    </row>
    <row r="1963" spans="1:3" x14ac:dyDescent="0.25">
      <c r="A1963"/>
      <c r="B1963"/>
      <c r="C1963"/>
    </row>
    <row r="1964" spans="1:3" x14ac:dyDescent="0.25">
      <c r="A1964"/>
      <c r="B1964"/>
      <c r="C1964"/>
    </row>
    <row r="1965" spans="1:3" x14ac:dyDescent="0.25">
      <c r="A1965"/>
      <c r="B1965"/>
      <c r="C1965"/>
    </row>
    <row r="1966" spans="1:3" x14ac:dyDescent="0.25">
      <c r="A1966"/>
      <c r="B1966"/>
      <c r="C1966"/>
    </row>
    <row r="1967" spans="1:3" x14ac:dyDescent="0.25">
      <c r="A1967"/>
      <c r="B1967"/>
      <c r="C1967"/>
    </row>
    <row r="1968" spans="1:3" x14ac:dyDescent="0.25">
      <c r="A1968"/>
      <c r="B1968"/>
      <c r="C1968"/>
    </row>
    <row r="1969" spans="1:3" x14ac:dyDescent="0.25">
      <c r="A1969"/>
      <c r="B1969"/>
      <c r="C1969"/>
    </row>
    <row r="1970" spans="1:3" x14ac:dyDescent="0.25">
      <c r="A1970"/>
      <c r="B1970"/>
      <c r="C1970"/>
    </row>
    <row r="1971" spans="1:3" x14ac:dyDescent="0.25">
      <c r="A1971"/>
      <c r="B1971"/>
      <c r="C1971"/>
    </row>
    <row r="1972" spans="1:3" x14ac:dyDescent="0.25">
      <c r="A1972"/>
      <c r="B1972"/>
      <c r="C1972"/>
    </row>
    <row r="1973" spans="1:3" x14ac:dyDescent="0.25">
      <c r="A1973"/>
      <c r="B1973"/>
      <c r="C1973"/>
    </row>
    <row r="1974" spans="1:3" x14ac:dyDescent="0.25">
      <c r="A1974"/>
      <c r="B1974"/>
      <c r="C1974"/>
    </row>
    <row r="1975" spans="1:3" x14ac:dyDescent="0.25">
      <c r="A1975"/>
      <c r="B1975"/>
      <c r="C1975"/>
    </row>
    <row r="1976" spans="1:3" x14ac:dyDescent="0.25">
      <c r="A1976"/>
      <c r="B1976"/>
      <c r="C1976"/>
    </row>
    <row r="1977" spans="1:3" x14ac:dyDescent="0.25">
      <c r="A1977"/>
      <c r="B1977"/>
      <c r="C1977"/>
    </row>
    <row r="1978" spans="1:3" x14ac:dyDescent="0.25">
      <c r="A1978"/>
      <c r="B1978"/>
      <c r="C1978"/>
    </row>
    <row r="1979" spans="1:3" x14ac:dyDescent="0.25">
      <c r="A1979"/>
      <c r="B1979"/>
      <c r="C1979"/>
    </row>
    <row r="1980" spans="1:3" x14ac:dyDescent="0.25">
      <c r="A1980"/>
      <c r="B1980"/>
      <c r="C1980"/>
    </row>
    <row r="1981" spans="1:3" x14ac:dyDescent="0.25">
      <c r="A1981"/>
      <c r="B1981"/>
      <c r="C1981"/>
    </row>
    <row r="1982" spans="1:3" x14ac:dyDescent="0.25">
      <c r="A1982"/>
      <c r="B1982"/>
      <c r="C1982"/>
    </row>
    <row r="1983" spans="1:3" x14ac:dyDescent="0.25">
      <c r="A1983"/>
      <c r="B1983"/>
      <c r="C1983"/>
    </row>
    <row r="1984" spans="1:3" x14ac:dyDescent="0.25">
      <c r="A1984"/>
      <c r="B1984"/>
      <c r="C1984"/>
    </row>
    <row r="1985" spans="1:3" x14ac:dyDescent="0.25">
      <c r="A1985"/>
      <c r="B1985"/>
      <c r="C1985"/>
    </row>
    <row r="1986" spans="1:3" x14ac:dyDescent="0.25">
      <c r="A1986"/>
      <c r="B1986"/>
      <c r="C1986"/>
    </row>
    <row r="1987" spans="1:3" x14ac:dyDescent="0.25">
      <c r="A1987"/>
      <c r="B1987"/>
      <c r="C1987"/>
    </row>
    <row r="1988" spans="1:3" x14ac:dyDescent="0.25">
      <c r="A1988"/>
      <c r="B1988"/>
      <c r="C1988"/>
    </row>
    <row r="1989" spans="1:3" x14ac:dyDescent="0.25">
      <c r="A1989"/>
      <c r="B1989"/>
      <c r="C1989"/>
    </row>
    <row r="1990" spans="1:3" x14ac:dyDescent="0.25">
      <c r="A1990"/>
      <c r="B1990"/>
      <c r="C1990"/>
    </row>
    <row r="1991" spans="1:3" x14ac:dyDescent="0.25">
      <c r="A1991"/>
      <c r="B1991"/>
      <c r="C1991"/>
    </row>
    <row r="1992" spans="1:3" x14ac:dyDescent="0.25">
      <c r="A1992"/>
      <c r="B1992"/>
      <c r="C1992"/>
    </row>
    <row r="1993" spans="1:3" x14ac:dyDescent="0.25">
      <c r="A1993"/>
      <c r="B1993"/>
      <c r="C1993"/>
    </row>
    <row r="1994" spans="1:3" x14ac:dyDescent="0.25">
      <c r="A1994"/>
      <c r="B1994"/>
      <c r="C1994"/>
    </row>
    <row r="1995" spans="1:3" x14ac:dyDescent="0.25">
      <c r="A1995"/>
      <c r="B1995"/>
      <c r="C1995"/>
    </row>
    <row r="1996" spans="1:3" x14ac:dyDescent="0.25">
      <c r="A1996"/>
      <c r="B1996"/>
      <c r="C1996"/>
    </row>
    <row r="1997" spans="1:3" x14ac:dyDescent="0.25">
      <c r="A1997"/>
      <c r="B1997"/>
      <c r="C1997"/>
    </row>
    <row r="1998" spans="1:3" x14ac:dyDescent="0.25">
      <c r="A1998"/>
      <c r="B1998"/>
      <c r="C1998"/>
    </row>
    <row r="1999" spans="1:3" x14ac:dyDescent="0.25">
      <c r="A1999"/>
      <c r="B1999"/>
      <c r="C1999"/>
    </row>
    <row r="2000" spans="1:3" x14ac:dyDescent="0.25">
      <c r="A2000"/>
      <c r="B2000"/>
      <c r="C2000"/>
    </row>
    <row r="2001" spans="1:3" x14ac:dyDescent="0.25">
      <c r="A2001"/>
      <c r="B2001"/>
      <c r="C2001"/>
    </row>
    <row r="2002" spans="1:3" x14ac:dyDescent="0.25">
      <c r="A2002"/>
      <c r="B2002"/>
      <c r="C2002"/>
    </row>
    <row r="2003" spans="1:3" x14ac:dyDescent="0.25">
      <c r="A2003"/>
      <c r="B2003"/>
      <c r="C2003"/>
    </row>
    <row r="2004" spans="1:3" x14ac:dyDescent="0.25">
      <c r="A2004"/>
      <c r="B2004"/>
      <c r="C2004"/>
    </row>
    <row r="2005" spans="1:3" x14ac:dyDescent="0.25">
      <c r="A2005"/>
      <c r="B2005"/>
      <c r="C2005"/>
    </row>
    <row r="2006" spans="1:3" x14ac:dyDescent="0.25">
      <c r="A2006"/>
      <c r="B2006"/>
      <c r="C2006"/>
    </row>
    <row r="2007" spans="1:3" x14ac:dyDescent="0.25">
      <c r="A2007"/>
      <c r="B2007"/>
      <c r="C2007"/>
    </row>
    <row r="2008" spans="1:3" x14ac:dyDescent="0.25">
      <c r="A2008"/>
      <c r="B2008"/>
      <c r="C2008"/>
    </row>
    <row r="2009" spans="1:3" x14ac:dyDescent="0.25">
      <c r="A2009"/>
      <c r="B2009"/>
      <c r="C2009"/>
    </row>
    <row r="2010" spans="1:3" x14ac:dyDescent="0.25">
      <c r="A2010"/>
      <c r="B2010"/>
      <c r="C2010"/>
    </row>
    <row r="2011" spans="1:3" x14ac:dyDescent="0.25">
      <c r="A2011"/>
      <c r="B2011"/>
      <c r="C2011"/>
    </row>
    <row r="2012" spans="1:3" x14ac:dyDescent="0.25">
      <c r="A2012"/>
      <c r="B2012"/>
      <c r="C2012"/>
    </row>
    <row r="2013" spans="1:3" x14ac:dyDescent="0.25">
      <c r="A2013"/>
      <c r="B2013"/>
      <c r="C2013"/>
    </row>
    <row r="2014" spans="1:3" x14ac:dyDescent="0.25">
      <c r="A2014"/>
      <c r="B2014"/>
      <c r="C2014"/>
    </row>
    <row r="2015" spans="1:3" x14ac:dyDescent="0.25">
      <c r="A2015"/>
      <c r="B2015"/>
      <c r="C2015"/>
    </row>
    <row r="2016" spans="1:3" x14ac:dyDescent="0.25">
      <c r="A2016"/>
      <c r="B2016"/>
      <c r="C2016"/>
    </row>
    <row r="2017" spans="1:3" x14ac:dyDescent="0.25">
      <c r="A2017"/>
      <c r="B2017"/>
      <c r="C2017"/>
    </row>
    <row r="2018" spans="1:3" x14ac:dyDescent="0.25">
      <c r="A2018"/>
      <c r="B2018"/>
      <c r="C2018"/>
    </row>
    <row r="2019" spans="1:3" x14ac:dyDescent="0.25">
      <c r="A2019"/>
      <c r="B2019"/>
      <c r="C2019"/>
    </row>
    <row r="2020" spans="1:3" x14ac:dyDescent="0.25">
      <c r="A2020"/>
      <c r="B2020"/>
      <c r="C2020"/>
    </row>
    <row r="2021" spans="1:3" x14ac:dyDescent="0.25">
      <c r="A2021"/>
      <c r="B2021"/>
      <c r="C2021"/>
    </row>
    <row r="2022" spans="1:3" x14ac:dyDescent="0.25">
      <c r="A2022"/>
      <c r="B2022"/>
      <c r="C2022"/>
    </row>
    <row r="2023" spans="1:3" x14ac:dyDescent="0.25">
      <c r="A2023"/>
      <c r="B2023"/>
      <c r="C2023"/>
    </row>
    <row r="2024" spans="1:3" x14ac:dyDescent="0.25">
      <c r="A2024"/>
      <c r="B2024"/>
      <c r="C2024"/>
    </row>
    <row r="2025" spans="1:3" x14ac:dyDescent="0.25">
      <c r="A2025"/>
      <c r="B2025"/>
      <c r="C2025"/>
    </row>
    <row r="2026" spans="1:3" x14ac:dyDescent="0.25">
      <c r="A2026"/>
      <c r="B2026"/>
      <c r="C2026"/>
    </row>
    <row r="2027" spans="1:3" x14ac:dyDescent="0.25">
      <c r="A2027"/>
      <c r="B2027"/>
      <c r="C2027"/>
    </row>
    <row r="2028" spans="1:3" x14ac:dyDescent="0.25">
      <c r="A2028"/>
      <c r="B2028"/>
      <c r="C2028"/>
    </row>
    <row r="2029" spans="1:3" x14ac:dyDescent="0.25">
      <c r="A2029"/>
      <c r="B2029"/>
      <c r="C2029"/>
    </row>
    <row r="2030" spans="1:3" x14ac:dyDescent="0.25">
      <c r="A2030"/>
      <c r="B2030"/>
      <c r="C2030"/>
    </row>
    <row r="2031" spans="1:3" x14ac:dyDescent="0.25">
      <c r="A2031"/>
      <c r="B2031"/>
      <c r="C2031"/>
    </row>
    <row r="2032" spans="1:3" x14ac:dyDescent="0.25">
      <c r="A2032"/>
      <c r="B2032"/>
      <c r="C2032"/>
    </row>
    <row r="2033" spans="1:3" x14ac:dyDescent="0.25">
      <c r="A2033"/>
      <c r="B2033"/>
      <c r="C2033"/>
    </row>
    <row r="2034" spans="1:3" x14ac:dyDescent="0.25">
      <c r="A2034"/>
      <c r="B2034"/>
      <c r="C2034"/>
    </row>
    <row r="2035" spans="1:3" x14ac:dyDescent="0.25">
      <c r="A2035"/>
      <c r="B2035"/>
      <c r="C2035"/>
    </row>
    <row r="2036" spans="1:3" x14ac:dyDescent="0.25">
      <c r="A2036"/>
      <c r="B2036"/>
      <c r="C2036"/>
    </row>
    <row r="2037" spans="1:3" x14ac:dyDescent="0.25">
      <c r="A2037"/>
      <c r="B2037"/>
      <c r="C2037"/>
    </row>
    <row r="2038" spans="1:3" x14ac:dyDescent="0.25">
      <c r="A2038"/>
      <c r="B2038"/>
      <c r="C2038"/>
    </row>
    <row r="2039" spans="1:3" x14ac:dyDescent="0.25">
      <c r="A2039"/>
      <c r="B2039"/>
      <c r="C2039"/>
    </row>
    <row r="2040" spans="1:3" x14ac:dyDescent="0.25">
      <c r="A2040"/>
      <c r="B2040"/>
      <c r="C2040"/>
    </row>
    <row r="2041" spans="1:3" x14ac:dyDescent="0.25">
      <c r="A2041"/>
      <c r="B2041"/>
      <c r="C2041"/>
    </row>
    <row r="2042" spans="1:3" x14ac:dyDescent="0.25">
      <c r="A2042"/>
      <c r="B2042"/>
      <c r="C2042"/>
    </row>
    <row r="2043" spans="1:3" x14ac:dyDescent="0.25">
      <c r="A2043"/>
      <c r="B2043"/>
      <c r="C2043"/>
    </row>
    <row r="2044" spans="1:3" x14ac:dyDescent="0.25">
      <c r="A2044"/>
      <c r="B2044"/>
      <c r="C2044"/>
    </row>
    <row r="2045" spans="1:3" x14ac:dyDescent="0.25">
      <c r="A2045"/>
      <c r="B2045"/>
      <c r="C2045"/>
    </row>
    <row r="2046" spans="1:3" x14ac:dyDescent="0.25">
      <c r="A2046"/>
      <c r="B2046"/>
      <c r="C2046"/>
    </row>
    <row r="2047" spans="1:3" x14ac:dyDescent="0.25">
      <c r="A2047"/>
      <c r="B2047"/>
      <c r="C2047"/>
    </row>
    <row r="2048" spans="1:3" x14ac:dyDescent="0.25">
      <c r="A2048"/>
      <c r="B2048"/>
      <c r="C2048"/>
    </row>
    <row r="2049" spans="1:3" x14ac:dyDescent="0.25">
      <c r="A2049"/>
      <c r="B2049"/>
      <c r="C2049"/>
    </row>
    <row r="2050" spans="1:3" x14ac:dyDescent="0.25">
      <c r="A2050"/>
      <c r="B2050"/>
      <c r="C2050"/>
    </row>
    <row r="2051" spans="1:3" x14ac:dyDescent="0.25">
      <c r="A2051"/>
      <c r="B2051"/>
      <c r="C2051"/>
    </row>
    <row r="2052" spans="1:3" x14ac:dyDescent="0.25">
      <c r="A2052"/>
      <c r="B2052"/>
      <c r="C2052"/>
    </row>
    <row r="2053" spans="1:3" x14ac:dyDescent="0.25">
      <c r="A2053"/>
      <c r="B2053"/>
      <c r="C2053"/>
    </row>
    <row r="2054" spans="1:3" x14ac:dyDescent="0.25">
      <c r="A2054"/>
      <c r="B2054"/>
      <c r="C2054"/>
    </row>
    <row r="2055" spans="1:3" x14ac:dyDescent="0.25">
      <c r="A2055"/>
      <c r="B2055"/>
      <c r="C2055"/>
    </row>
    <row r="2056" spans="1:3" x14ac:dyDescent="0.25">
      <c r="A2056"/>
      <c r="B2056"/>
      <c r="C2056"/>
    </row>
    <row r="2057" spans="1:3" x14ac:dyDescent="0.25">
      <c r="A2057"/>
      <c r="B2057"/>
      <c r="C2057"/>
    </row>
    <row r="2058" spans="1:3" x14ac:dyDescent="0.25">
      <c r="A2058"/>
      <c r="B2058"/>
      <c r="C2058"/>
    </row>
    <row r="2059" spans="1:3" x14ac:dyDescent="0.25">
      <c r="A2059"/>
      <c r="B2059"/>
      <c r="C2059"/>
    </row>
    <row r="2060" spans="1:3" x14ac:dyDescent="0.25">
      <c r="A2060"/>
      <c r="B2060"/>
      <c r="C2060"/>
    </row>
    <row r="2061" spans="1:3" x14ac:dyDescent="0.25">
      <c r="A2061"/>
      <c r="B2061"/>
      <c r="C2061"/>
    </row>
    <row r="2062" spans="1:3" x14ac:dyDescent="0.25">
      <c r="A2062"/>
      <c r="B2062"/>
      <c r="C2062"/>
    </row>
    <row r="2063" spans="1:3" x14ac:dyDescent="0.25">
      <c r="A2063"/>
      <c r="B2063"/>
      <c r="C2063"/>
    </row>
    <row r="2064" spans="1:3" x14ac:dyDescent="0.25">
      <c r="A2064"/>
      <c r="B2064"/>
      <c r="C2064"/>
    </row>
    <row r="2065" spans="1:3" x14ac:dyDescent="0.25">
      <c r="A2065"/>
      <c r="B2065"/>
      <c r="C2065"/>
    </row>
    <row r="2066" spans="1:3" x14ac:dyDescent="0.25">
      <c r="A2066"/>
      <c r="B2066"/>
      <c r="C2066"/>
    </row>
    <row r="2067" spans="1:3" x14ac:dyDescent="0.25">
      <c r="A2067"/>
      <c r="B2067"/>
      <c r="C2067"/>
    </row>
    <row r="2068" spans="1:3" x14ac:dyDescent="0.25">
      <c r="A2068"/>
      <c r="B2068"/>
      <c r="C2068"/>
    </row>
    <row r="2069" spans="1:3" x14ac:dyDescent="0.25">
      <c r="A2069"/>
      <c r="B2069"/>
      <c r="C2069"/>
    </row>
    <row r="2070" spans="1:3" x14ac:dyDescent="0.25">
      <c r="A2070"/>
      <c r="B2070"/>
      <c r="C2070"/>
    </row>
    <row r="2071" spans="1:3" x14ac:dyDescent="0.25">
      <c r="A2071"/>
      <c r="B2071"/>
      <c r="C2071"/>
    </row>
    <row r="2072" spans="1:3" x14ac:dyDescent="0.25">
      <c r="A2072"/>
      <c r="B2072"/>
      <c r="C2072"/>
    </row>
    <row r="2073" spans="1:3" x14ac:dyDescent="0.25">
      <c r="A2073"/>
      <c r="B2073"/>
      <c r="C2073"/>
    </row>
    <row r="2074" spans="1:3" x14ac:dyDescent="0.25">
      <c r="A2074"/>
      <c r="B2074"/>
      <c r="C2074"/>
    </row>
    <row r="2075" spans="1:3" x14ac:dyDescent="0.25">
      <c r="A2075"/>
      <c r="B2075"/>
      <c r="C2075"/>
    </row>
    <row r="2076" spans="1:3" x14ac:dyDescent="0.25">
      <c r="A2076"/>
      <c r="B2076"/>
      <c r="C2076"/>
    </row>
    <row r="2077" spans="1:3" x14ac:dyDescent="0.25">
      <c r="A2077"/>
      <c r="B2077"/>
      <c r="C2077"/>
    </row>
    <row r="2078" spans="1:3" x14ac:dyDescent="0.25">
      <c r="A2078"/>
      <c r="B2078"/>
      <c r="C2078"/>
    </row>
    <row r="2079" spans="1:3" x14ac:dyDescent="0.25">
      <c r="A2079"/>
      <c r="B2079"/>
      <c r="C2079"/>
    </row>
    <row r="2080" spans="1:3" x14ac:dyDescent="0.25">
      <c r="A2080"/>
      <c r="B2080"/>
      <c r="C2080"/>
    </row>
    <row r="2081" spans="1:3" x14ac:dyDescent="0.25">
      <c r="A2081"/>
      <c r="B2081"/>
      <c r="C2081"/>
    </row>
    <row r="2082" spans="1:3" x14ac:dyDescent="0.25">
      <c r="A2082"/>
      <c r="B2082"/>
      <c r="C2082"/>
    </row>
    <row r="2083" spans="1:3" x14ac:dyDescent="0.25">
      <c r="A2083"/>
      <c r="B2083"/>
      <c r="C2083"/>
    </row>
    <row r="2084" spans="1:3" x14ac:dyDescent="0.25">
      <c r="A2084"/>
      <c r="B2084"/>
      <c r="C2084"/>
    </row>
    <row r="2085" spans="1:3" x14ac:dyDescent="0.25">
      <c r="A2085"/>
      <c r="B2085"/>
      <c r="C2085"/>
    </row>
    <row r="2086" spans="1:3" x14ac:dyDescent="0.25">
      <c r="A2086"/>
      <c r="B2086"/>
      <c r="C2086"/>
    </row>
    <row r="2087" spans="1:3" x14ac:dyDescent="0.25">
      <c r="A2087"/>
      <c r="B2087"/>
      <c r="C2087"/>
    </row>
    <row r="2088" spans="1:3" x14ac:dyDescent="0.25">
      <c r="A2088"/>
      <c r="B2088"/>
      <c r="C2088"/>
    </row>
    <row r="2089" spans="1:3" x14ac:dyDescent="0.25">
      <c r="A2089"/>
      <c r="B2089"/>
      <c r="C2089"/>
    </row>
    <row r="2090" spans="1:3" x14ac:dyDescent="0.25">
      <c r="A2090"/>
      <c r="B2090"/>
      <c r="C2090"/>
    </row>
    <row r="2091" spans="1:3" x14ac:dyDescent="0.25">
      <c r="A2091"/>
      <c r="B2091"/>
      <c r="C2091"/>
    </row>
    <row r="2092" spans="1:3" x14ac:dyDescent="0.25">
      <c r="A2092"/>
      <c r="B2092"/>
      <c r="C2092"/>
    </row>
    <row r="2093" spans="1:3" x14ac:dyDescent="0.25">
      <c r="A2093"/>
      <c r="B2093"/>
      <c r="C2093"/>
    </row>
    <row r="2094" spans="1:3" x14ac:dyDescent="0.25">
      <c r="A2094"/>
      <c r="B2094"/>
      <c r="C2094"/>
    </row>
    <row r="2095" spans="1:3" x14ac:dyDescent="0.25">
      <c r="A2095"/>
      <c r="B2095"/>
      <c r="C2095"/>
    </row>
    <row r="2096" spans="1:3" x14ac:dyDescent="0.25">
      <c r="A2096"/>
      <c r="B2096"/>
      <c r="C2096"/>
    </row>
    <row r="2097" spans="1:3" x14ac:dyDescent="0.25">
      <c r="A2097"/>
      <c r="B2097"/>
      <c r="C2097"/>
    </row>
    <row r="2098" spans="1:3" x14ac:dyDescent="0.25">
      <c r="A2098"/>
      <c r="B2098"/>
      <c r="C2098"/>
    </row>
    <row r="2099" spans="1:3" x14ac:dyDescent="0.25">
      <c r="A2099"/>
      <c r="B2099"/>
      <c r="C2099"/>
    </row>
    <row r="2100" spans="1:3" x14ac:dyDescent="0.25">
      <c r="A2100"/>
      <c r="B2100"/>
      <c r="C2100"/>
    </row>
    <row r="2101" spans="1:3" x14ac:dyDescent="0.25">
      <c r="A2101"/>
      <c r="B2101"/>
      <c r="C2101"/>
    </row>
    <row r="2102" spans="1:3" x14ac:dyDescent="0.25">
      <c r="A2102"/>
      <c r="B2102"/>
      <c r="C2102"/>
    </row>
    <row r="2103" spans="1:3" x14ac:dyDescent="0.25">
      <c r="A2103"/>
      <c r="B2103"/>
      <c r="C2103"/>
    </row>
    <row r="2104" spans="1:3" x14ac:dyDescent="0.25">
      <c r="A2104"/>
      <c r="B2104"/>
      <c r="C2104"/>
    </row>
    <row r="2105" spans="1:3" x14ac:dyDescent="0.25">
      <c r="A2105"/>
      <c r="B2105"/>
      <c r="C2105"/>
    </row>
    <row r="2106" spans="1:3" x14ac:dyDescent="0.25">
      <c r="A2106"/>
      <c r="B2106"/>
      <c r="C2106"/>
    </row>
    <row r="2107" spans="1:3" x14ac:dyDescent="0.25">
      <c r="A2107"/>
      <c r="B2107"/>
      <c r="C2107"/>
    </row>
    <row r="2108" spans="1:3" x14ac:dyDescent="0.25">
      <c r="A2108"/>
      <c r="B2108"/>
      <c r="C2108"/>
    </row>
    <row r="2109" spans="1:3" x14ac:dyDescent="0.25">
      <c r="A2109"/>
      <c r="B2109"/>
      <c r="C2109"/>
    </row>
    <row r="2110" spans="1:3" x14ac:dyDescent="0.25">
      <c r="A2110"/>
      <c r="B2110"/>
      <c r="C2110"/>
    </row>
    <row r="2111" spans="1:3" x14ac:dyDescent="0.25">
      <c r="A2111"/>
      <c r="B2111"/>
      <c r="C2111"/>
    </row>
    <row r="2112" spans="1:3" x14ac:dyDescent="0.25">
      <c r="A2112"/>
      <c r="B2112"/>
      <c r="C2112"/>
    </row>
    <row r="2113" spans="1:3" x14ac:dyDescent="0.25">
      <c r="A2113"/>
      <c r="B2113"/>
      <c r="C2113"/>
    </row>
    <row r="2114" spans="1:3" x14ac:dyDescent="0.25">
      <c r="A2114"/>
      <c r="B2114"/>
      <c r="C2114"/>
    </row>
    <row r="2115" spans="1:3" x14ac:dyDescent="0.25">
      <c r="A2115"/>
      <c r="B2115"/>
      <c r="C2115"/>
    </row>
    <row r="2116" spans="1:3" x14ac:dyDescent="0.25">
      <c r="A2116"/>
      <c r="B2116"/>
      <c r="C2116"/>
    </row>
    <row r="2117" spans="1:3" x14ac:dyDescent="0.25">
      <c r="A2117"/>
      <c r="B2117"/>
      <c r="C2117"/>
    </row>
    <row r="2118" spans="1:3" x14ac:dyDescent="0.25">
      <c r="A2118"/>
      <c r="B2118"/>
      <c r="C2118"/>
    </row>
    <row r="2119" spans="1:3" x14ac:dyDescent="0.25">
      <c r="A2119"/>
      <c r="B2119"/>
      <c r="C2119"/>
    </row>
    <row r="2120" spans="1:3" x14ac:dyDescent="0.25">
      <c r="A2120"/>
      <c r="B2120"/>
      <c r="C2120"/>
    </row>
    <row r="2121" spans="1:3" x14ac:dyDescent="0.25">
      <c r="A2121"/>
      <c r="B2121"/>
      <c r="C2121"/>
    </row>
    <row r="2122" spans="1:3" x14ac:dyDescent="0.25">
      <c r="A2122"/>
      <c r="B2122"/>
      <c r="C2122"/>
    </row>
    <row r="2123" spans="1:3" x14ac:dyDescent="0.25">
      <c r="A2123"/>
      <c r="B2123"/>
      <c r="C2123"/>
    </row>
    <row r="2124" spans="1:3" x14ac:dyDescent="0.25">
      <c r="A2124"/>
      <c r="B2124"/>
      <c r="C2124"/>
    </row>
    <row r="2125" spans="1:3" x14ac:dyDescent="0.25">
      <c r="A2125"/>
      <c r="B2125"/>
      <c r="C2125"/>
    </row>
    <row r="2126" spans="1:3" x14ac:dyDescent="0.25">
      <c r="A2126"/>
      <c r="B2126"/>
      <c r="C2126"/>
    </row>
    <row r="2127" spans="1:3" x14ac:dyDescent="0.25">
      <c r="A2127"/>
      <c r="B2127"/>
      <c r="C2127"/>
    </row>
    <row r="2128" spans="1:3" x14ac:dyDescent="0.25">
      <c r="A2128"/>
      <c r="B2128"/>
      <c r="C2128"/>
    </row>
    <row r="2129" spans="1:3" x14ac:dyDescent="0.25">
      <c r="A2129"/>
      <c r="B2129"/>
      <c r="C2129"/>
    </row>
    <row r="2130" spans="1:3" x14ac:dyDescent="0.25">
      <c r="A2130"/>
      <c r="B2130"/>
      <c r="C2130"/>
    </row>
    <row r="2131" spans="1:3" x14ac:dyDescent="0.25">
      <c r="A2131"/>
      <c r="B2131"/>
      <c r="C2131"/>
    </row>
    <row r="2132" spans="1:3" x14ac:dyDescent="0.25">
      <c r="A2132"/>
      <c r="B2132"/>
      <c r="C2132"/>
    </row>
    <row r="2133" spans="1:3" x14ac:dyDescent="0.25">
      <c r="A2133"/>
      <c r="B2133"/>
      <c r="C2133"/>
    </row>
    <row r="2134" spans="1:3" x14ac:dyDescent="0.25">
      <c r="A2134"/>
      <c r="B2134"/>
      <c r="C2134"/>
    </row>
    <row r="2135" spans="1:3" x14ac:dyDescent="0.25">
      <c r="A2135"/>
      <c r="B2135"/>
      <c r="C2135"/>
    </row>
    <row r="2136" spans="1:3" x14ac:dyDescent="0.25">
      <c r="A2136"/>
      <c r="B2136"/>
      <c r="C2136"/>
    </row>
    <row r="2137" spans="1:3" x14ac:dyDescent="0.25">
      <c r="A2137"/>
      <c r="B2137"/>
      <c r="C2137"/>
    </row>
    <row r="2138" spans="1:3" x14ac:dyDescent="0.25">
      <c r="A2138"/>
      <c r="B2138"/>
      <c r="C2138"/>
    </row>
    <row r="2139" spans="1:3" x14ac:dyDescent="0.25">
      <c r="A2139"/>
      <c r="B2139"/>
      <c r="C2139"/>
    </row>
    <row r="2140" spans="1:3" x14ac:dyDescent="0.25">
      <c r="A2140"/>
      <c r="B2140"/>
      <c r="C2140"/>
    </row>
    <row r="2141" spans="1:3" x14ac:dyDescent="0.25">
      <c r="A2141"/>
      <c r="B2141"/>
      <c r="C2141"/>
    </row>
    <row r="2142" spans="1:3" x14ac:dyDescent="0.25">
      <c r="A2142"/>
      <c r="B2142"/>
      <c r="C2142"/>
    </row>
    <row r="2143" spans="1:3" x14ac:dyDescent="0.25">
      <c r="A2143"/>
      <c r="B2143"/>
      <c r="C2143"/>
    </row>
    <row r="2144" spans="1:3" x14ac:dyDescent="0.25">
      <c r="A2144"/>
      <c r="B2144"/>
      <c r="C2144"/>
    </row>
    <row r="2145" spans="1:3" x14ac:dyDescent="0.25">
      <c r="A2145"/>
      <c r="B2145"/>
      <c r="C2145"/>
    </row>
    <row r="2146" spans="1:3" x14ac:dyDescent="0.25">
      <c r="A2146"/>
      <c r="B2146"/>
      <c r="C2146"/>
    </row>
    <row r="2147" spans="1:3" x14ac:dyDescent="0.25">
      <c r="A2147"/>
      <c r="B2147"/>
      <c r="C2147"/>
    </row>
    <row r="2148" spans="1:3" x14ac:dyDescent="0.25">
      <c r="A2148"/>
      <c r="B2148"/>
      <c r="C2148"/>
    </row>
    <row r="2149" spans="1:3" x14ac:dyDescent="0.25">
      <c r="A2149"/>
      <c r="B2149"/>
      <c r="C2149"/>
    </row>
    <row r="2150" spans="1:3" x14ac:dyDescent="0.25">
      <c r="A2150"/>
      <c r="B2150"/>
      <c r="C2150"/>
    </row>
    <row r="2151" spans="1:3" x14ac:dyDescent="0.25">
      <c r="A2151"/>
      <c r="B2151"/>
      <c r="C2151"/>
    </row>
    <row r="2152" spans="1:3" x14ac:dyDescent="0.25">
      <c r="A2152"/>
      <c r="B2152"/>
      <c r="C2152"/>
    </row>
    <row r="2153" spans="1:3" x14ac:dyDescent="0.25">
      <c r="A2153"/>
      <c r="B2153"/>
      <c r="C2153"/>
    </row>
    <row r="2154" spans="1:3" x14ac:dyDescent="0.25">
      <c r="A2154"/>
      <c r="B2154"/>
      <c r="C2154"/>
    </row>
    <row r="2155" spans="1:3" x14ac:dyDescent="0.25">
      <c r="A2155"/>
      <c r="B2155"/>
      <c r="C2155"/>
    </row>
    <row r="2156" spans="1:3" x14ac:dyDescent="0.25">
      <c r="A2156"/>
      <c r="B2156"/>
      <c r="C2156"/>
    </row>
    <row r="2157" spans="1:3" x14ac:dyDescent="0.25">
      <c r="A2157"/>
      <c r="B2157"/>
      <c r="C2157"/>
    </row>
    <row r="2158" spans="1:3" x14ac:dyDescent="0.25">
      <c r="A2158"/>
      <c r="B2158"/>
      <c r="C2158"/>
    </row>
    <row r="2159" spans="1:3" x14ac:dyDescent="0.25">
      <c r="A2159"/>
      <c r="B2159"/>
      <c r="C2159"/>
    </row>
    <row r="2160" spans="1:3" x14ac:dyDescent="0.25">
      <c r="A2160"/>
      <c r="B2160"/>
      <c r="C2160"/>
    </row>
    <row r="2161" spans="1:3" x14ac:dyDescent="0.25">
      <c r="A2161"/>
      <c r="B2161"/>
      <c r="C2161"/>
    </row>
    <row r="2162" spans="1:3" x14ac:dyDescent="0.25">
      <c r="A2162"/>
      <c r="B2162"/>
      <c r="C2162"/>
    </row>
    <row r="2163" spans="1:3" x14ac:dyDescent="0.25">
      <c r="A2163"/>
      <c r="B2163"/>
      <c r="C2163"/>
    </row>
    <row r="2164" spans="1:3" x14ac:dyDescent="0.25">
      <c r="A2164"/>
      <c r="B2164"/>
      <c r="C2164"/>
    </row>
    <row r="2165" spans="1:3" x14ac:dyDescent="0.25">
      <c r="A2165"/>
      <c r="B2165"/>
      <c r="C2165"/>
    </row>
    <row r="2166" spans="1:3" x14ac:dyDescent="0.25">
      <c r="A2166"/>
      <c r="B2166"/>
      <c r="C2166"/>
    </row>
    <row r="2167" spans="1:3" x14ac:dyDescent="0.25">
      <c r="A2167"/>
      <c r="B2167"/>
      <c r="C2167"/>
    </row>
    <row r="2168" spans="1:3" x14ac:dyDescent="0.25">
      <c r="A2168"/>
      <c r="B2168"/>
      <c r="C2168"/>
    </row>
    <row r="2169" spans="1:3" x14ac:dyDescent="0.25">
      <c r="A2169"/>
      <c r="B2169"/>
      <c r="C2169"/>
    </row>
    <row r="2170" spans="1:3" x14ac:dyDescent="0.25">
      <c r="A2170"/>
      <c r="B2170"/>
      <c r="C2170"/>
    </row>
    <row r="2171" spans="1:3" x14ac:dyDescent="0.25">
      <c r="A2171"/>
      <c r="B2171"/>
      <c r="C2171"/>
    </row>
    <row r="2172" spans="1:3" x14ac:dyDescent="0.25">
      <c r="A2172"/>
      <c r="B2172"/>
      <c r="C2172"/>
    </row>
    <row r="2173" spans="1:3" x14ac:dyDescent="0.25">
      <c r="A2173"/>
      <c r="B2173"/>
      <c r="C2173"/>
    </row>
    <row r="2174" spans="1:3" x14ac:dyDescent="0.25">
      <c r="A2174"/>
      <c r="B2174"/>
      <c r="C2174"/>
    </row>
    <row r="2175" spans="1:3" x14ac:dyDescent="0.25">
      <c r="A2175"/>
      <c r="B2175"/>
      <c r="C2175"/>
    </row>
    <row r="2176" spans="1:3" x14ac:dyDescent="0.25">
      <c r="A2176"/>
      <c r="B2176"/>
      <c r="C2176"/>
    </row>
    <row r="2177" spans="1:3" x14ac:dyDescent="0.25">
      <c r="A2177"/>
      <c r="B2177"/>
      <c r="C2177"/>
    </row>
    <row r="2178" spans="1:3" x14ac:dyDescent="0.25">
      <c r="A2178"/>
      <c r="B2178"/>
      <c r="C2178"/>
    </row>
    <row r="2179" spans="1:3" x14ac:dyDescent="0.25">
      <c r="A2179"/>
      <c r="B2179"/>
      <c r="C2179"/>
    </row>
    <row r="2180" spans="1:3" x14ac:dyDescent="0.25">
      <c r="A2180"/>
      <c r="B2180"/>
      <c r="C2180"/>
    </row>
    <row r="2181" spans="1:3" x14ac:dyDescent="0.25">
      <c r="A2181"/>
      <c r="B2181"/>
      <c r="C2181"/>
    </row>
    <row r="2182" spans="1:3" x14ac:dyDescent="0.25">
      <c r="A2182"/>
      <c r="B2182"/>
      <c r="C2182"/>
    </row>
    <row r="2183" spans="1:3" x14ac:dyDescent="0.25">
      <c r="A2183"/>
      <c r="B2183"/>
      <c r="C2183"/>
    </row>
    <row r="2184" spans="1:3" x14ac:dyDescent="0.25">
      <c r="A2184"/>
      <c r="B2184"/>
      <c r="C2184"/>
    </row>
    <row r="2185" spans="1:3" x14ac:dyDescent="0.25">
      <c r="A2185"/>
      <c r="B2185"/>
      <c r="C2185"/>
    </row>
    <row r="2186" spans="1:3" x14ac:dyDescent="0.25">
      <c r="A2186"/>
      <c r="B2186"/>
      <c r="C2186"/>
    </row>
    <row r="2187" spans="1:3" x14ac:dyDescent="0.25">
      <c r="A2187"/>
      <c r="B2187"/>
      <c r="C2187"/>
    </row>
  </sheetData>
  <mergeCells count="3">
    <mergeCell ref="B22:E22"/>
    <mergeCell ref="B24:E24"/>
    <mergeCell ref="B33:E33"/>
  </mergeCells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29.6</v>
      </c>
      <c r="C6" s="13">
        <v>45.3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43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0.83456813934857954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0.52842279352979238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ht="13" x14ac:dyDescent="0.3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ht="13" x14ac:dyDescent="0.3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ht="13" x14ac:dyDescent="0.3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51.7</v>
      </c>
      <c r="C29" s="2">
        <v>69.8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1.3952193252371379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ht="13" x14ac:dyDescent="0.3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ht="13" x14ac:dyDescent="0.3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ht="13" x14ac:dyDescent="0.3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ht="13" x14ac:dyDescent="0.3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5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5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5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5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5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5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5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5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5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5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5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5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5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5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5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5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5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5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5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5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5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5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5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5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5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5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5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5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5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5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5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5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5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5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5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5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5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5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5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5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5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5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5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5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5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5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5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5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5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5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5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5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5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5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5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5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5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5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5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5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5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5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5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5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5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5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5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5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5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5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5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5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5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5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5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5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5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5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5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5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5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5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5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5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5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5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5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5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5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5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5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5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5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5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5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5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5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5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5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5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5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5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5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5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5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5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5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5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5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5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5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5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5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5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5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5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5">
      <c r="A162">
        <v>-24.55</v>
      </c>
      <c r="B162">
        <v>163.167</v>
      </c>
      <c r="C162">
        <v>-22.747</v>
      </c>
      <c r="D162">
        <v>1617.211</v>
      </c>
    </row>
    <row r="163" spans="1:4" x14ac:dyDescent="0.25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5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5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5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5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5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5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5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5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5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5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5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5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5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5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5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5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5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5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5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5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5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5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5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5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5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5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5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5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5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5">
      <c r="A193">
        <v>-19.346</v>
      </c>
      <c r="B193">
        <v>513.63</v>
      </c>
      <c r="C193">
        <v>-18.12</v>
      </c>
      <c r="D193">
        <v>1918.904</v>
      </c>
    </row>
    <row r="194" spans="1:4" x14ac:dyDescent="0.25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5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5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5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5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5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5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5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5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5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5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5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5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5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5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5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5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5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5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5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5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5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5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5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5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5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5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5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5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5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5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5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5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5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5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5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5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5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5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5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5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5">
      <c r="A235">
        <v>-11.746</v>
      </c>
      <c r="B235">
        <v>1741.624</v>
      </c>
      <c r="C235">
        <v>-11.372</v>
      </c>
      <c r="D235">
        <v>2220.69</v>
      </c>
    </row>
    <row r="236" spans="1:4" x14ac:dyDescent="0.25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5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5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5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5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5">
      <c r="A241">
        <v>-10.619</v>
      </c>
      <c r="B241">
        <v>1904.097</v>
      </c>
      <c r="C241">
        <v>-10.43</v>
      </c>
      <c r="D241">
        <v>2268.029</v>
      </c>
    </row>
    <row r="242" spans="1:4" x14ac:dyDescent="0.25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5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5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5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5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5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5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5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5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5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5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5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5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5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5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5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5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5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5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5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5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5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5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5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5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5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5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5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5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5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5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5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5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5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5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5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5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5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5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5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5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5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5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5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5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5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5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5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5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5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5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5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5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5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5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5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5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5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5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5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5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5">
      <c r="A303">
        <v>1.367</v>
      </c>
      <c r="B303">
        <v>2460.645</v>
      </c>
      <c r="C303">
        <v>0</v>
      </c>
      <c r="D303">
        <v>2471.308</v>
      </c>
    </row>
    <row r="304" spans="1:4" x14ac:dyDescent="0.25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5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5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5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5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5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5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5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5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5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5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5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5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5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5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5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5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5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5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5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5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5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5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5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5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5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5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5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5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5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5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5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5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5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5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5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5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5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5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5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5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5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5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5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5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5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5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5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5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5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5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5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5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5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5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5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5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5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5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5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5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5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5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5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5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5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5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5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5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5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5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5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5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5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5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5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5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5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5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5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5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5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5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5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5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5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5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5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5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5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5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5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5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5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5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5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5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5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5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5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5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5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5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5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5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5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5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5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5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5">
      <c r="A413">
        <v>21.744</v>
      </c>
      <c r="B413">
        <v>327.834</v>
      </c>
      <c r="C413">
        <v>18.12</v>
      </c>
      <c r="D413">
        <v>1891.155</v>
      </c>
    </row>
    <row r="414" spans="1:4" x14ac:dyDescent="0.25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5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5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5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5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5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5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5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5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5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5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5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5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5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5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5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5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5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5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5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5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5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5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5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5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5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5">
      <c r="A440">
        <v>26.145</v>
      </c>
      <c r="B440">
        <v>145.863</v>
      </c>
      <c r="C440">
        <v>22.247</v>
      </c>
      <c r="D440">
        <v>1595.903</v>
      </c>
    </row>
    <row r="441" spans="1:4" x14ac:dyDescent="0.25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5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5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5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5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5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5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5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5">
      <c r="A449">
        <v>27.544</v>
      </c>
      <c r="B449">
        <v>119.961</v>
      </c>
      <c r="C449">
        <v>23.573</v>
      </c>
      <c r="D449">
        <v>1472.088</v>
      </c>
    </row>
    <row r="450" spans="1:4" x14ac:dyDescent="0.25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5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5">
      <c r="A452">
        <v>28.003</v>
      </c>
      <c r="B452">
        <v>113.676</v>
      </c>
      <c r="C452">
        <v>23.9</v>
      </c>
      <c r="D452">
        <v>1434.806</v>
      </c>
    </row>
    <row r="453" spans="1:4" x14ac:dyDescent="0.25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5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5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5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5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5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5">
      <c r="A459">
        <v>29.058</v>
      </c>
      <c r="B459">
        <v>102.37</v>
      </c>
      <c r="C459">
        <v>24.872</v>
      </c>
      <c r="D459">
        <v>1327.222</v>
      </c>
    </row>
    <row r="460" spans="1:4" x14ac:dyDescent="0.25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5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5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5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5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5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5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5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5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5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5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5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5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5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5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5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5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5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5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5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5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5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5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5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5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5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5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5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5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5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5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5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5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5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5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5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5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5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5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5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5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5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5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5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5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5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5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5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5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5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5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5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5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5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5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5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5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5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5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5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5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5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5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5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5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5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5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5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5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5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5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5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5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5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5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5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5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5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5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5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5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5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5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5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5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5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5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5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5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5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5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5">
      <c r="A551">
        <v>40.887</v>
      </c>
      <c r="B551">
        <v>17.474</v>
      </c>
      <c r="C551">
        <v>36.491</v>
      </c>
      <c r="D551">
        <v>174.649</v>
      </c>
    </row>
    <row r="552" spans="1:4" x14ac:dyDescent="0.25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5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5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5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20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29.4</v>
      </c>
      <c r="C6" s="13">
        <v>45.8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44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0.84483307654843964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0.5246901777692613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ht="13" x14ac:dyDescent="0.3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ht="13" x14ac:dyDescent="0.3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ht="13" x14ac:dyDescent="0.3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63.8</v>
      </c>
      <c r="C29" s="2">
        <v>81.400000000000006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1.7202713890367949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1.2448903594873282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ht="13" x14ac:dyDescent="0.3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ht="13" x14ac:dyDescent="0.3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ht="13" x14ac:dyDescent="0.3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ht="13" x14ac:dyDescent="0.3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5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5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5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5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5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5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5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5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5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5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5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5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5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5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5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5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5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5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5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5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5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5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5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5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5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5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5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5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5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5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5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5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5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5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5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5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5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5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5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5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5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5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5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5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5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5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5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5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5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5">
      <c r="A96">
        <v>-34.683</v>
      </c>
      <c r="B96">
        <v>46.28</v>
      </c>
      <c r="C96">
        <v>-34.814</v>
      </c>
      <c r="D96">
        <v>783.053</v>
      </c>
    </row>
    <row r="97" spans="1:4" x14ac:dyDescent="0.25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5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5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5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5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5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5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5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5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5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5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5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5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5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5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5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5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5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5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5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5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5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5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5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5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5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5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5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5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5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5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5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5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5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5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5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5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5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5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5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5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5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5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5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5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5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5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5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5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5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5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5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5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5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5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5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5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5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5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5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5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5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5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5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5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5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5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5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5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5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5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5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5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5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5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5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5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5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5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5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5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5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5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5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5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5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5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5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5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5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5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5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5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5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5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5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5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5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5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5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5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5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5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5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5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5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5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5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5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5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5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5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5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5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5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5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5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5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5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5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5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5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5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5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5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5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5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5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5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5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5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5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5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5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5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5">
      <c r="A232">
        <v>-12.865</v>
      </c>
      <c r="B232">
        <v>1292.058</v>
      </c>
      <c r="C232">
        <v>-13.051</v>
      </c>
      <c r="D232">
        <v>1876.011</v>
      </c>
    </row>
    <row r="233" spans="1:4" x14ac:dyDescent="0.25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5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5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5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5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5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5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5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5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5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5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5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5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5">
      <c r="A246">
        <v>-10.241</v>
      </c>
      <c r="B246">
        <v>1624.194</v>
      </c>
      <c r="C246">
        <v>-10.43</v>
      </c>
      <c r="D246">
        <v>1967.588</v>
      </c>
    </row>
    <row r="247" spans="1:4" x14ac:dyDescent="0.25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5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5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5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5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5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5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5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5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5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5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5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5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5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5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5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5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5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5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5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5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5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5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5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5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5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5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5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5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5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5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5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5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5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5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5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5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5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5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5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5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5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5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5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5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5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5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5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5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5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5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5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5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5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5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5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5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5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5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5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5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5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5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5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5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5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5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5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5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5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5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5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5">
      <c r="A319">
        <v>3.9</v>
      </c>
      <c r="B319">
        <v>2025.82</v>
      </c>
      <c r="C319">
        <v>3.706</v>
      </c>
      <c r="D319">
        <v>2053.692</v>
      </c>
    </row>
    <row r="320" spans="1:4" x14ac:dyDescent="0.25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5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5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5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5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5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5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5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5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5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5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5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5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5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5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5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5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5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5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5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5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5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5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5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5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5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5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5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5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5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5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5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5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5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5">
      <c r="A354">
        <v>10.619</v>
      </c>
      <c r="B354">
        <v>1617.202</v>
      </c>
      <c r="C354">
        <v>10.43</v>
      </c>
      <c r="D354">
        <v>1938.364</v>
      </c>
    </row>
    <row r="355" spans="1:4" x14ac:dyDescent="0.25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5">
      <c r="A356">
        <v>10.996</v>
      </c>
      <c r="B356">
        <v>1577.319</v>
      </c>
      <c r="C356">
        <v>10.807</v>
      </c>
      <c r="D356">
        <v>1928.377</v>
      </c>
    </row>
    <row r="357" spans="1:4" x14ac:dyDescent="0.25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5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5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5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5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5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5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5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5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5">
      <c r="A366">
        <v>12.865</v>
      </c>
      <c r="B366">
        <v>1343.912</v>
      </c>
      <c r="C366">
        <v>12.679</v>
      </c>
      <c r="D366">
        <v>1878.655</v>
      </c>
    </row>
    <row r="367" spans="1:4" x14ac:dyDescent="0.25">
      <c r="A367">
        <v>13.051</v>
      </c>
      <c r="B367">
        <v>1320.087</v>
      </c>
      <c r="C367">
        <v>12.865</v>
      </c>
      <c r="D367">
        <v>1869.192</v>
      </c>
    </row>
    <row r="368" spans="1:4" x14ac:dyDescent="0.25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5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5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5">
      <c r="A371">
        <v>13.79</v>
      </c>
      <c r="B371">
        <v>1220.32</v>
      </c>
      <c r="C371">
        <v>13.605</v>
      </c>
      <c r="D371">
        <v>1836.578</v>
      </c>
    </row>
    <row r="372" spans="1:4" x14ac:dyDescent="0.25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5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5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5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5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5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5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5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5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5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5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5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5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5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5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5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5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5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5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5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5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5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5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5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5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5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5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5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5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5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5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5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5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5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5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5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5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5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5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5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5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5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5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5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5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5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5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5">
      <c r="A419">
        <v>22.247</v>
      </c>
      <c r="B419">
        <v>258.375</v>
      </c>
      <c r="C419">
        <v>22.08</v>
      </c>
      <c r="D419">
        <v>1514.21</v>
      </c>
    </row>
    <row r="420" spans="1:4" x14ac:dyDescent="0.25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5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5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5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5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5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5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5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5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5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5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5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5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5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5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5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5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5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5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5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5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5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5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5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5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5">
      <c r="A445">
        <v>26.459</v>
      </c>
      <c r="B445">
        <v>125.151</v>
      </c>
      <c r="C445">
        <v>26.302</v>
      </c>
      <c r="D445">
        <v>1313.884</v>
      </c>
    </row>
    <row r="446" spans="1:4" x14ac:dyDescent="0.25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5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5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5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5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5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5">
      <c r="A452">
        <v>27.544</v>
      </c>
      <c r="B452">
        <v>105.389</v>
      </c>
      <c r="C452">
        <v>27.39</v>
      </c>
      <c r="D452">
        <v>1264.924</v>
      </c>
    </row>
    <row r="453" spans="1:4" x14ac:dyDescent="0.25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5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5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5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5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5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5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5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5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5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5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5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5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5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5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5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5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5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5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5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5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5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5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5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5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5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5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5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5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5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5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5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5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5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5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5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5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5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5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5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5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5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5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5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5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5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5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5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5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5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5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5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5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5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5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5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5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5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5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5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5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5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5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5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5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5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5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5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5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5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5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5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5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5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5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5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5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5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5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5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5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5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5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5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5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5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5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5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5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5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5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5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5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5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5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5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5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5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5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5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5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5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5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269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29.5</v>
      </c>
      <c r="C6" s="13">
        <v>45.2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32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0.83251964834042258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0.52655605685879558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ht="13" x14ac:dyDescent="0.3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ht="13" x14ac:dyDescent="0.3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ht="13" x14ac:dyDescent="0.3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13.5</v>
      </c>
      <c r="C29" s="2">
        <v>27.1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0.48200383164129074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0.23671559927470681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ht="13" x14ac:dyDescent="0.3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ht="13" x14ac:dyDescent="0.3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ht="13" x14ac:dyDescent="0.3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ht="13" x14ac:dyDescent="0.3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5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5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5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5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5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5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5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5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5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5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5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5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5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5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5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5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5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5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5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5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5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5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5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5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5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5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5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5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5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5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5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5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5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5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5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5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5">
      <c r="A83">
        <v>-28.003</v>
      </c>
      <c r="B83">
        <v>408.233</v>
      </c>
      <c r="C83">
        <v>-28.113</v>
      </c>
      <c r="D83">
        <v>135.089</v>
      </c>
    </row>
    <row r="84" spans="1:4" x14ac:dyDescent="0.25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5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5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5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5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5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5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5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5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5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5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5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5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5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5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5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5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5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5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5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5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5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5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5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5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5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5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5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5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5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5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5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5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5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5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5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5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5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5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5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5">
      <c r="A124">
        <v>-23.308</v>
      </c>
      <c r="B124">
        <v>1209.125</v>
      </c>
      <c r="C124">
        <v>-23.427</v>
      </c>
      <c r="D124">
        <v>210.059</v>
      </c>
    </row>
    <row r="125" spans="1:4" x14ac:dyDescent="0.25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5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5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5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5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5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5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5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5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5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5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5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5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5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5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5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5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5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5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5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5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5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5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5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5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5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5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5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5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5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5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5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5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5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5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5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5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5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5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5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5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5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5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5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5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5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5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5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5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5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5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5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5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5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5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5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5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5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5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5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5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5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5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5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5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5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5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5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5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5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5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5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5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5">
      <c r="A198">
        <v>-13.964</v>
      </c>
      <c r="B198">
        <v>7872.058</v>
      </c>
      <c r="C198">
        <v>-14.096</v>
      </c>
      <c r="D198">
        <v>1208.08</v>
      </c>
    </row>
    <row r="199" spans="1:4" x14ac:dyDescent="0.25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5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5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5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5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5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5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5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5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5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5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5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5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5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5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5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5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5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5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5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5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5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5">
      <c r="A221">
        <v>-10.87</v>
      </c>
      <c r="B221">
        <v>10768.404</v>
      </c>
      <c r="C221">
        <v>-11.006</v>
      </c>
      <c r="D221">
        <v>2687.36</v>
      </c>
    </row>
    <row r="222" spans="1:4" x14ac:dyDescent="0.25">
      <c r="A222">
        <v>-10.734</v>
      </c>
      <c r="B222">
        <v>10879.802</v>
      </c>
      <c r="C222">
        <v>-10.87</v>
      </c>
      <c r="D222">
        <v>2784.62</v>
      </c>
    </row>
    <row r="223" spans="1:4" x14ac:dyDescent="0.25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5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5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5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5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5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5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5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5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5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5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5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5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5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5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5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5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5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5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5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5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5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5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5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5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5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5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5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5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5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5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5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5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5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5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5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5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5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5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5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5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5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5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5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5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5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5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5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5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5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5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5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5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5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5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5">
      <c r="A278">
        <v>-2.96</v>
      </c>
      <c r="B278">
        <v>13853.993</v>
      </c>
      <c r="C278">
        <v>-3.1</v>
      </c>
      <c r="D278">
        <v>11892.313</v>
      </c>
    </row>
    <row r="279" spans="1:4" x14ac:dyDescent="0.25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5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5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5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5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5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5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5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5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5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5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5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5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5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5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5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5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5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5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5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5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5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5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5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5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5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5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5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5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5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5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5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5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5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5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5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5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5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5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5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5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5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5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5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5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5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5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5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5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5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5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5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5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5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5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5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5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5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5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5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5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5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5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5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5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5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5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5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5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5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5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5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5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5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5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5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5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5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5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5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5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5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5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5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5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5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5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5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5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5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5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5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5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5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5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5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5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5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5">
      <c r="A377">
        <v>10.87</v>
      </c>
      <c r="B377">
        <v>10293.81</v>
      </c>
      <c r="C377">
        <v>10.734</v>
      </c>
      <c r="D377">
        <v>2842.549</v>
      </c>
    </row>
    <row r="378" spans="1:4" x14ac:dyDescent="0.25">
      <c r="A378">
        <v>11.006</v>
      </c>
      <c r="B378">
        <v>10193.462</v>
      </c>
      <c r="C378">
        <v>10.87</v>
      </c>
      <c r="D378">
        <v>2746.864</v>
      </c>
    </row>
    <row r="379" spans="1:4" x14ac:dyDescent="0.25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5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5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5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5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5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5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5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5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5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5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5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5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5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5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5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5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5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5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5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5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5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5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5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5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5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5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5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5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5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5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5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5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5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5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5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5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5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5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5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5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5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5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5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5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5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5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5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5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5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5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5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5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5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5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5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5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5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5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5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5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5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5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5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5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5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5">
      <c r="A445">
        <v>19.77</v>
      </c>
      <c r="B445">
        <v>2708.614</v>
      </c>
      <c r="C445">
        <v>19.645</v>
      </c>
      <c r="D445">
        <v>346.928</v>
      </c>
    </row>
    <row r="446" spans="1:4" x14ac:dyDescent="0.25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5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5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5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5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5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5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5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5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5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5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5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5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5">
      <c r="A459">
        <v>21.5</v>
      </c>
      <c r="B459">
        <v>1791.175</v>
      </c>
      <c r="C459">
        <v>21.378</v>
      </c>
      <c r="D459">
        <v>260.392</v>
      </c>
    </row>
    <row r="460" spans="1:4" x14ac:dyDescent="0.25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5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5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5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5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5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5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5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5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5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5">
      <c r="A470">
        <v>22.83</v>
      </c>
      <c r="B470">
        <v>1308.777</v>
      </c>
      <c r="C470">
        <v>22.71</v>
      </c>
      <c r="D470">
        <v>216.309</v>
      </c>
    </row>
    <row r="471" spans="1:4" x14ac:dyDescent="0.25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5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5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5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5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5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5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5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5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5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5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5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5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5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5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5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5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5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5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5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5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5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5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5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5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5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5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5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5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5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5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5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5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5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5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5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5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5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5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5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5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5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5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5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5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5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5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5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5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5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5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5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5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5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5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5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5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5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5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5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5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5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5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5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5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5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5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5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5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5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5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5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5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5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5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5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5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5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5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5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5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5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5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5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5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269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14.6</v>
      </c>
      <c r="C6" s="13">
        <v>28.9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31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0.51537352616702503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0.25620590889871031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ht="13" x14ac:dyDescent="0.3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ht="13" x14ac:dyDescent="0.3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ht="13" x14ac:dyDescent="0.3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29.4</v>
      </c>
      <c r="C29" s="2">
        <v>44.7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0.82229941443204402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0.5246901777692613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ht="13" x14ac:dyDescent="0.3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ht="13" x14ac:dyDescent="0.3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ht="13" x14ac:dyDescent="0.3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ht="13" x14ac:dyDescent="0.3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5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5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5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5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5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5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5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5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5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5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5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5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5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5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5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5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5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5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5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5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5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5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5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5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5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5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5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5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5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5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5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5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5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5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5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5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5">
      <c r="A83">
        <v>-28.003</v>
      </c>
      <c r="B83">
        <v>127.187</v>
      </c>
      <c r="C83">
        <v>-28.113</v>
      </c>
      <c r="D83">
        <v>380.99</v>
      </c>
    </row>
    <row r="84" spans="1:4" x14ac:dyDescent="0.25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5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5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5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5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5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5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5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5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5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5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5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5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5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5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5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5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5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5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5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5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5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5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5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5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5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5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5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5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5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5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5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5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5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5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5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5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5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5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5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5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5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5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5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5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5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5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5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5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5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5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5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5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5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5">
      <c r="A138">
        <v>-21.622</v>
      </c>
      <c r="B138">
        <v>280.82</v>
      </c>
      <c r="C138">
        <v>-21.744</v>
      </c>
      <c r="D138">
        <v>1580.558</v>
      </c>
    </row>
    <row r="139" spans="1:4" x14ac:dyDescent="0.25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5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5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5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5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5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5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5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5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5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5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5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5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5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5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5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5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5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5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5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5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5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5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5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5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5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5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5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5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5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5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5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5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5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5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5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5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5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5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5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5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5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5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5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5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5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5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5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5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5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5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5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5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5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5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5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5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5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5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5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5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5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5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5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5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5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5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5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5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5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5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5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5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5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5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5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5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5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5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5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5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5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5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5">
      <c r="A222">
        <v>-10.734</v>
      </c>
      <c r="B222">
        <v>3339.357</v>
      </c>
      <c r="C222">
        <v>-10.87</v>
      </c>
      <c r="D222">
        <v>10150.357</v>
      </c>
    </row>
    <row r="223" spans="1:4" x14ac:dyDescent="0.25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5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5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5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5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5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5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5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5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5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5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5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5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5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5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5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5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5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5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5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5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5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5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5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5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5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5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5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5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5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5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5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5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5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5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5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5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5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5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5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5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5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5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5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5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5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5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5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5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5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5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5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5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5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5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5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5">
      <c r="A279">
        <v>-2.819</v>
      </c>
      <c r="B279">
        <v>11874.966</v>
      </c>
      <c r="C279">
        <v>-2.96</v>
      </c>
      <c r="D279">
        <v>12817.259</v>
      </c>
    </row>
    <row r="280" spans="1:4" x14ac:dyDescent="0.25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5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5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5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5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5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5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5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5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5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5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5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5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5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5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5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5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5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5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5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5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5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5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5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5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5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5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5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5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5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5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5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5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5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5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5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5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5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5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5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5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5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5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5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5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5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5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5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5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5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5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5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5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5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5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5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5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5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5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5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5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5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5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5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5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5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5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5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5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5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5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5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5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5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5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5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5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5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5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5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5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5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5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5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5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5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5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5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5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5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5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5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5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5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5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5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5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5">
      <c r="A377">
        <v>10.87</v>
      </c>
      <c r="B377">
        <v>3015.788</v>
      </c>
      <c r="C377">
        <v>10.734</v>
      </c>
      <c r="D377">
        <v>10188.529</v>
      </c>
    </row>
    <row r="378" spans="1:4" x14ac:dyDescent="0.25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5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5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5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5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5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5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5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5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5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5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5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5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5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5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5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5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5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5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5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5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5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5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5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5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5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5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5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5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5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5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5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5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5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5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5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5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5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5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5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5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5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5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5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5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5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5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5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5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5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5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5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5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5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5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5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5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5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5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5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5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5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5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5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5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5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5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5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5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5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5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5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5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5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5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5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5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5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5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5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5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5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5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5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5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5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5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5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5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5">
      <c r="A467">
        <v>22.47</v>
      </c>
      <c r="B467">
        <v>262.584</v>
      </c>
      <c r="C467">
        <v>22.349</v>
      </c>
      <c r="D467">
        <v>1289.662</v>
      </c>
    </row>
    <row r="468" spans="1:4" x14ac:dyDescent="0.25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5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5">
      <c r="A470">
        <v>22.83</v>
      </c>
      <c r="B470">
        <v>248.745</v>
      </c>
      <c r="C470">
        <v>22.71</v>
      </c>
      <c r="D470">
        <v>1183.758</v>
      </c>
    </row>
    <row r="471" spans="1:4" x14ac:dyDescent="0.25">
      <c r="A471">
        <v>22.95</v>
      </c>
      <c r="B471">
        <v>244.947</v>
      </c>
      <c r="C471">
        <v>22.83</v>
      </c>
      <c r="D471">
        <v>1151.691</v>
      </c>
    </row>
    <row r="472" spans="1:4" x14ac:dyDescent="0.25">
      <c r="A472">
        <v>23.07</v>
      </c>
      <c r="B472">
        <v>239.56</v>
      </c>
      <c r="C472">
        <v>22.95</v>
      </c>
      <c r="D472">
        <v>1116.329</v>
      </c>
    </row>
    <row r="473" spans="1:4" x14ac:dyDescent="0.25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5">
      <c r="A474">
        <v>23.308</v>
      </c>
      <c r="B474">
        <v>232.887</v>
      </c>
      <c r="C474">
        <v>23.189</v>
      </c>
      <c r="D474">
        <v>1047.377</v>
      </c>
    </row>
    <row r="475" spans="1:4" x14ac:dyDescent="0.25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5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5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5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5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5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5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5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5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5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5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5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5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5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5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5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5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5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5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5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5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5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5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5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5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5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5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5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5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5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5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5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5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5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5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5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5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5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5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5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5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5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5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5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5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5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5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5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5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5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5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5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5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5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5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5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5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5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5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5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5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5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5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5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5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5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5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5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5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5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5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5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5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5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5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5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5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5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5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5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5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269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58.5</v>
      </c>
      <c r="C6" s="13">
        <v>75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33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1.5346539758984779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1.1200538169098184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ht="13" x14ac:dyDescent="0.3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ht="13" x14ac:dyDescent="0.3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ht="13" x14ac:dyDescent="0.3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13.7</v>
      </c>
      <c r="C29" s="2">
        <v>28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0.49865600567152529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0.24025589183298376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ht="13" x14ac:dyDescent="0.3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ht="13" x14ac:dyDescent="0.3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ht="13" x14ac:dyDescent="0.3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ht="13" x14ac:dyDescent="0.3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5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5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5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5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5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5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5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5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5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5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5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5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5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5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5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5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5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5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5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5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5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5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5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5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5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5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5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5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5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5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5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5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5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5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5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5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5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5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5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5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5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5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5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5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5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5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5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5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5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5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5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5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5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5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5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5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5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5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5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5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5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5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5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5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5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5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5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5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5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5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5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5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5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5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5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5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5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5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5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5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5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5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5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5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5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5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5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5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5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5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5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5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5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5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5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5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5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5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5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5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5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5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5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5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5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5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5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5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5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5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5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5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5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5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5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5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5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5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5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5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5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5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5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5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5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5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5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5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5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5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5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5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5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5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5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5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5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5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5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5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5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5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5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5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5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5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5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5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5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5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5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5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5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5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5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5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5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5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5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5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5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5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5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5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5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5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5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5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5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5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5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5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5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5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5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5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5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5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5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5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5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5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5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5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5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5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5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5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5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5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5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5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5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5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5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5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5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5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5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5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5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5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5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5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5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5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5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5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5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5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5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5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5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5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5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5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5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5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5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5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5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5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5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5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5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5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5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5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5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5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5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5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5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5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5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5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5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5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5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5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5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5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5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5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5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5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5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5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5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5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5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5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5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5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5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5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5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5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5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5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5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5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5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5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5">
      <c r="A310">
        <v>1.843</v>
      </c>
      <c r="B310">
        <v>7535.16</v>
      </c>
      <c r="C310">
        <v>1.675</v>
      </c>
      <c r="D310">
        <v>7285.527</v>
      </c>
    </row>
    <row r="311" spans="1:4" x14ac:dyDescent="0.25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5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5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5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5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5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5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5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5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5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5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5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5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5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5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5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5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5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5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5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5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5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5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5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5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5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5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5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5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5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5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5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5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5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5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5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5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5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5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5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5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5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5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5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5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5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5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5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5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5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5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5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5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5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5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5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5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5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5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5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5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5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5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5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5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5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5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5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5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5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5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5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5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5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5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5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5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5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5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5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5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5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5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5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5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5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5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5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5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5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5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5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5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5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5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5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5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5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5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5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5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5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5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5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5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5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5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5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5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5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5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5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5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5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5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5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5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5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5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5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5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5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5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5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5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5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5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5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5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5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5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5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5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5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5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5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5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5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5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5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5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5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5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5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5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5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5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5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5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5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5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5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5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5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5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5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5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5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5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5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5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5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5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5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5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5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5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5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5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5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5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5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5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5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5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5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5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5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5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5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5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5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5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5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5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5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5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5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5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5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5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5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5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5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5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5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5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5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5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5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5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5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5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5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5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5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5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5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5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5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5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5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5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5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5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5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5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5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5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5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5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5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5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5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5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5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5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5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5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5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5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5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5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5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5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5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5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5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5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5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5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5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5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5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5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17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20</v>
      </c>
      <c r="B2" s="86" t="s">
        <v>21</v>
      </c>
      <c r="C2" s="87"/>
      <c r="D2" s="1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16.2</v>
      </c>
      <c r="C6" s="13">
        <v>31.3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34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ht="13" x14ac:dyDescent="0.3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ht="13" x14ac:dyDescent="0.3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ht="13" x14ac:dyDescent="0.3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59.5</v>
      </c>
      <c r="C29" s="2">
        <v>76.599999999999994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1.5795048246669068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1.143094174691067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ht="13" x14ac:dyDescent="0.3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ht="13" x14ac:dyDescent="0.3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ht="13" x14ac:dyDescent="0.3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347.589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5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5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5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5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5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5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5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5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5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5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5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5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5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5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5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5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5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5">
      <c r="A64">
        <v>-39.131</v>
      </c>
      <c r="B64">
        <v>47.061</v>
      </c>
      <c r="C64">
        <v>-39.25</v>
      </c>
      <c r="D64">
        <v>554.85799999999995</v>
      </c>
    </row>
    <row r="65" spans="1:4" x14ac:dyDescent="0.25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5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5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5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5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5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5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5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5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5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5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5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5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5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5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5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5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5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5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5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5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5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5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5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5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5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5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5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5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5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5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5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5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5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5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5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5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5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5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5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5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5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5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5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5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5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5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5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5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5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5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5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5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5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5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5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5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5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5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5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5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5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5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5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5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5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5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5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5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5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5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5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5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5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5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5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5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5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5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5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5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5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5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5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5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5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5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5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5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5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5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5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5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5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5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5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5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5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5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5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5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5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5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5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5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5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5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5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5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5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5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5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5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5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5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5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5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5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5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5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5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5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5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5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5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5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5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5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5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5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5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5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5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5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5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5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5">
      <c r="A201">
        <v>-18.741</v>
      </c>
      <c r="B201">
        <v>394.666</v>
      </c>
      <c r="C201">
        <v>-18.919</v>
      </c>
      <c r="D201">
        <v>5184.76</v>
      </c>
    </row>
    <row r="202" spans="1:4" x14ac:dyDescent="0.25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5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5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5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5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5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5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5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5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5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5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5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5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5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5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5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5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5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5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5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5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5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5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5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5">
      <c r="A226">
        <v>-14.183</v>
      </c>
      <c r="B226">
        <v>1151.675</v>
      </c>
      <c r="C226">
        <v>-14.37</v>
      </c>
      <c r="D226">
        <v>5779.66</v>
      </c>
    </row>
    <row r="227" spans="1:4" x14ac:dyDescent="0.25">
      <c r="A227">
        <v>-13.997</v>
      </c>
      <c r="B227">
        <v>1200.752</v>
      </c>
      <c r="C227">
        <v>-14.183</v>
      </c>
      <c r="D227">
        <v>5802.616</v>
      </c>
    </row>
    <row r="228" spans="1:4" x14ac:dyDescent="0.25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5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5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5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5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5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5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5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5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5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5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5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5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5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5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5">
      <c r="A243">
        <v>-10.972</v>
      </c>
      <c r="B243">
        <v>2304.011</v>
      </c>
      <c r="C243">
        <v>-11.163</v>
      </c>
      <c r="D243">
        <v>6091.23</v>
      </c>
    </row>
    <row r="244" spans="1:4" x14ac:dyDescent="0.25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5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5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5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5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5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5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5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5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5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5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5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5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5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5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5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5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5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5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5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5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5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5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5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5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5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5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5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5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5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5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5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5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5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5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5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5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5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5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5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5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5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5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5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5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5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5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5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5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5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5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5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5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5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5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5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5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5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5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5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5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5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5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5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5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5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5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5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5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5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5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5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5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5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5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5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5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5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5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5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5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5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5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5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5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5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5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5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5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5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5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5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5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5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5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5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5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5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5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5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5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5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5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5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5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5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5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5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5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5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5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5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5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5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5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5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5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5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5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5">
      <c r="A363">
        <v>12.493</v>
      </c>
      <c r="B363">
        <v>1123.3</v>
      </c>
      <c r="C363">
        <v>12.304</v>
      </c>
      <c r="D363">
        <v>5971.36</v>
      </c>
    </row>
    <row r="364" spans="1:4" x14ac:dyDescent="0.25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5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5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5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5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5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5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5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5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5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5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5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5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5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5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5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5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5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5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5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5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5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5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5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5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5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5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5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5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5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5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5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5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5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5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5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5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5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5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5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5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5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5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5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5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5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5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5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5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5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5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5">
      <c r="A415">
        <v>21.88</v>
      </c>
      <c r="B415">
        <v>180.233</v>
      </c>
      <c r="C415">
        <v>21.709</v>
      </c>
      <c r="D415">
        <v>4871.01</v>
      </c>
    </row>
    <row r="416" spans="1:4" x14ac:dyDescent="0.25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5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5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5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5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5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5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5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5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5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5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5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5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5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5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5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5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5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5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5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5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5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5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5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5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5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5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5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5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5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5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5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5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5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5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5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5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5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5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5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5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5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5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5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5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5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5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5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5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5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5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5">
      <c r="A467">
        <v>30.183</v>
      </c>
      <c r="B467">
        <v>85.82</v>
      </c>
      <c r="C467">
        <v>30.035</v>
      </c>
      <c r="D467">
        <v>3127.317</v>
      </c>
    </row>
    <row r="468" spans="1:4" x14ac:dyDescent="0.25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5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5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5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5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5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5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5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5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5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5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5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5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5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5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5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5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5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5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5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5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5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5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5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5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5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5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5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5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5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5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5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5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5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5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5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5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5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5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5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5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5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5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5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5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5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5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5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5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5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5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5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5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5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5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5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5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5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5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5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5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5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5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5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5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5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5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5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5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5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5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5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5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5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5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5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5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5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5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5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5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5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5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5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5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5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5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5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52.3</v>
      </c>
      <c r="C6" s="13">
        <v>71.400000000000006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36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1.4371457910681957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0.98195501932150164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ht="13" x14ac:dyDescent="0.3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ht="13" x14ac:dyDescent="0.3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ht="13" x14ac:dyDescent="0.3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13.7</v>
      </c>
      <c r="C29" s="2">
        <v>27.8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0.49494996124833029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0.24025589183298376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ht="13" x14ac:dyDescent="0.3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ht="13" x14ac:dyDescent="0.3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ht="13" x14ac:dyDescent="0.3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ht="13" x14ac:dyDescent="0.3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5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5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5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5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5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5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5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5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5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5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5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5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5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5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5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5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5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5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5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5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5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5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5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5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5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5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5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5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5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5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5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5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5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5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5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5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5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5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5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5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5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5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5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5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5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5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5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5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5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5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5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5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5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5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5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5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5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5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5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5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5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5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5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5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5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5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5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5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5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5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5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5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5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5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5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5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5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5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5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5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5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5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5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5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5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5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5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5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5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5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5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5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5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5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5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5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5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5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5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5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5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5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5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5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5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5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5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5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5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5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5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5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5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5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5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5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5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5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5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5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5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5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5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5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5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5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5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5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5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5">
      <c r="A175">
        <v>-19.936</v>
      </c>
      <c r="B175">
        <v>6530.777</v>
      </c>
      <c r="C175">
        <v>-20.084</v>
      </c>
      <c r="D175">
        <v>232.023</v>
      </c>
    </row>
    <row r="176" spans="1:4" x14ac:dyDescent="0.25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5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5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5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5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5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5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5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5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5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5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5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5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5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5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5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5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5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5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5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5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5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5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5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5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5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5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5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5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5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5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5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5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5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5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5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5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5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5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5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5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5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5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5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5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5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5">
      <c r="A222">
        <v>-12.693</v>
      </c>
      <c r="B222">
        <v>7668.92</v>
      </c>
      <c r="C222">
        <v>-12.852</v>
      </c>
      <c r="D222">
        <v>1046.905</v>
      </c>
    </row>
    <row r="223" spans="1:4" x14ac:dyDescent="0.25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5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5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5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5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5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5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5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5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5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5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5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5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5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5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5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5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5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5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5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5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5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5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5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5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5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5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5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5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5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5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5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5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5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5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5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5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5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5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5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5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5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5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5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5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5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5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5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5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5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5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5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5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5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5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5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5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5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5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5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5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5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5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5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5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5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5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5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5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5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5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5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5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5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5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5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5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5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5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5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5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5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5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5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5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5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5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5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5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5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5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5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5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5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5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5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5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5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5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5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5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5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5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5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5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5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5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5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5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5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5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5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5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5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5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5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5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5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5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5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5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5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5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5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5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5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5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5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5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5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5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5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5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5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5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5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5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5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5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5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5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5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5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5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5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5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5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5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5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5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5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5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5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5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5">
      <c r="A377">
        <v>12.852</v>
      </c>
      <c r="B377">
        <v>7217.71</v>
      </c>
      <c r="C377">
        <v>12.693</v>
      </c>
      <c r="D377">
        <v>1132.537</v>
      </c>
    </row>
    <row r="378" spans="1:4" x14ac:dyDescent="0.25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5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5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5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5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5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5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5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5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5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5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5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5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5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5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5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5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5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5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5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5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5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5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5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5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5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5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5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5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5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5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5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5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5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5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5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5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5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5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5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5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5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5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5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5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5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5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5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5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5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5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5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5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5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5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5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5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5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5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5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5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5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5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5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5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5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5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5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5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5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5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5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5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5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5">
      <c r="A452">
        <v>24.11</v>
      </c>
      <c r="B452">
        <v>4730.424</v>
      </c>
      <c r="C452">
        <v>23.97</v>
      </c>
      <c r="D452">
        <v>131.386</v>
      </c>
    </row>
    <row r="453" spans="1:4" x14ac:dyDescent="0.25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5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5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5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5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5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5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5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5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5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5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5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5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5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5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5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5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5">
      <c r="A470">
        <v>26.573</v>
      </c>
      <c r="B470">
        <v>3847.056</v>
      </c>
      <c r="C470">
        <v>26.439</v>
      </c>
      <c r="D470">
        <v>101.851</v>
      </c>
    </row>
    <row r="471" spans="1:4" x14ac:dyDescent="0.25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5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5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5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5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5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5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5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5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5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5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5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5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5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5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5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5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5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5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5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5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5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5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5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5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5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5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5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5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5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5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5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5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5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5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5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5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5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5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5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5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5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5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5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5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5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5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5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5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5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5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5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5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5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5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5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5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5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5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5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5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5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5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5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5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5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5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5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5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5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5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5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5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5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5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5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5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5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5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5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5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5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5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5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5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16.2</v>
      </c>
      <c r="C6" s="13">
        <v>31.3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35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ht="13" x14ac:dyDescent="0.3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ht="13" x14ac:dyDescent="0.3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ht="13" x14ac:dyDescent="0.3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53</v>
      </c>
      <c r="C29" s="2">
        <v>71.2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1.4318593660786889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0.9971632160738515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ht="13" x14ac:dyDescent="0.3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ht="13" x14ac:dyDescent="0.3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ht="13" x14ac:dyDescent="0.3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228.499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5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5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5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5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5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5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5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5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5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5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5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5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5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5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5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5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5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5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5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5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5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5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5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5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5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5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5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5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5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5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5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5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5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5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5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5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5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5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5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5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5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5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5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5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5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5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5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5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5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5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5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5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5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5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5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5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5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5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5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5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5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5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5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5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5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5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5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5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5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5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5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5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5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5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5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5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5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5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5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5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5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5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5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5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5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5">
      <c r="A132">
        <v>-30.035</v>
      </c>
      <c r="B132">
        <v>89.72</v>
      </c>
      <c r="C132">
        <v>-30.183</v>
      </c>
      <c r="D132">
        <v>2237.384</v>
      </c>
    </row>
    <row r="133" spans="1:4" x14ac:dyDescent="0.25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5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5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5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5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5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5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5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5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5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5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5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5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5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5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5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5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5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5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5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5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5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5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5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5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5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5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5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5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5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5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5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5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5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5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5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5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5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5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5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5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5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5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5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5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5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5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5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5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5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5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5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5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5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5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5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5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5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5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5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5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5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5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5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5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5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5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5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5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5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5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5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5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5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5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5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5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5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5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5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5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5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5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5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5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5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5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5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5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5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5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5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5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5">
      <c r="A226">
        <v>-14.183</v>
      </c>
      <c r="B226">
        <v>1333.655</v>
      </c>
      <c r="C226">
        <v>-14.37</v>
      </c>
      <c r="D226">
        <v>6342.165</v>
      </c>
    </row>
    <row r="227" spans="1:4" x14ac:dyDescent="0.25">
      <c r="A227">
        <v>-13.997</v>
      </c>
      <c r="B227">
        <v>1388.213</v>
      </c>
      <c r="C227">
        <v>-14.183</v>
      </c>
      <c r="D227">
        <v>6360.29</v>
      </c>
    </row>
    <row r="228" spans="1:4" x14ac:dyDescent="0.25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5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5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5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5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5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5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5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5">
      <c r="A236">
        <v>-12.304</v>
      </c>
      <c r="B236">
        <v>1994.511</v>
      </c>
      <c r="C236">
        <v>-12.493</v>
      </c>
      <c r="D236">
        <v>6553.848</v>
      </c>
    </row>
    <row r="237" spans="1:4" x14ac:dyDescent="0.25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5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5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5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5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5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5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5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5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5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5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5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5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5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5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5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5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5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5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5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5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5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5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5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5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5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5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5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5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5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5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5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5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5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5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5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5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5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5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5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5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5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5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5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5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5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5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5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5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5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5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5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5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5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5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5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5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5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5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5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5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5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5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5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5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5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5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5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5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5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5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5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5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5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5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5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5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5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5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5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5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5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5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5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5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5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5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5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5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5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5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5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5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5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5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5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5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5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5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5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5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5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5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5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5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5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5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5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5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5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5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5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5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5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5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5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5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5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5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5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5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5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5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5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5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5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5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5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5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5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5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5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5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5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5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5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5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5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5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5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5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5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5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5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5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5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5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5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5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5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5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5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5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5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5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5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5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5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5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5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5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5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5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5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5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5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5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5">
      <c r="A404">
        <v>19.977</v>
      </c>
      <c r="B404">
        <v>250.577</v>
      </c>
      <c r="C404">
        <v>19.802</v>
      </c>
      <c r="D404">
        <v>5435.8</v>
      </c>
    </row>
    <row r="405" spans="1:4" x14ac:dyDescent="0.25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5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5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5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5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5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5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5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5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5">
      <c r="A414">
        <v>21.709</v>
      </c>
      <c r="B414">
        <v>188.417</v>
      </c>
      <c r="C414">
        <v>21.538</v>
      </c>
      <c r="D414">
        <v>5074.71</v>
      </c>
    </row>
    <row r="415" spans="1:4" x14ac:dyDescent="0.25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5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5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5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5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5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5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5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5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5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5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5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5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5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5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5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5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5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5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5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5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5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5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5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5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5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5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5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5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5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5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5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5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5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5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5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5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5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5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5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5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5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5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5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5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5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5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5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5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5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5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5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5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5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5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5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5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5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5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5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5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5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5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5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5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5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5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5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5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5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5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5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5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5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5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5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5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5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5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5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5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5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5">
      <c r="A497">
        <v>34.43</v>
      </c>
      <c r="B497">
        <v>43</v>
      </c>
      <c r="C497">
        <v>34.295000000000002</v>
      </c>
      <c r="D497">
        <v>1005.12</v>
      </c>
    </row>
    <row r="498" spans="1:4" x14ac:dyDescent="0.25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5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5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5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5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5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5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5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5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5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5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5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5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5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5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5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5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5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5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5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5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5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5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5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5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5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5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5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5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5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5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5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5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5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5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5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5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5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5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5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5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5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5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5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5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5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5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5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5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5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5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5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5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5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5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5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5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5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61.4</v>
      </c>
      <c r="C6" s="13">
        <v>79.2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37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1.6545438918784032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1.1875130990714042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ht="13" x14ac:dyDescent="0.3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ht="13" x14ac:dyDescent="0.3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ht="13" x14ac:dyDescent="0.3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13.8</v>
      </c>
      <c r="C29" s="2">
        <v>28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0.49865600567152529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0.24202659352322967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ht="13" x14ac:dyDescent="0.3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ht="13" x14ac:dyDescent="0.3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ht="13" x14ac:dyDescent="0.3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ht="13" x14ac:dyDescent="0.3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5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5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5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5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5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5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5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5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5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5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5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5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5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5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5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5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5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5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5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5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5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5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5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5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5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5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5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5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5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5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5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5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5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5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5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5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5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5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5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5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5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5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5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5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5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5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5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5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5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5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5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5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5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5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5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5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5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5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5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5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5">
      <c r="A106">
        <v>-33.887</v>
      </c>
      <c r="B106">
        <v>2382.252</v>
      </c>
      <c r="C106">
        <v>-33.75</v>
      </c>
      <c r="D106">
        <v>54.41</v>
      </c>
    </row>
    <row r="107" spans="1:4" x14ac:dyDescent="0.25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5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5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5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5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5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5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5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5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5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5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5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5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5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5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5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5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5">
      <c r="A124">
        <v>-31.355</v>
      </c>
      <c r="B124">
        <v>3335.79</v>
      </c>
      <c r="C124">
        <v>-31.21</v>
      </c>
      <c r="D124">
        <v>64.122</v>
      </c>
    </row>
    <row r="125" spans="1:4" x14ac:dyDescent="0.25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5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5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5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5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5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5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5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5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5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5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5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5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5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5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5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5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5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5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5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5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5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5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5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5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5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5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5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5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5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5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5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5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5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5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5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5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5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5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5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5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5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5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5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5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5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5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5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5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5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5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5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5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5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5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5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5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5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5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5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5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5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5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5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5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5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5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5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5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5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5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5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5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5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5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5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5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5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5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5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5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5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5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5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5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5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5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5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5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5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5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5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5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5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5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5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5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5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5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5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5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5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5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5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5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5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5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5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5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5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5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5">
      <c r="A236">
        <v>-12.493</v>
      </c>
      <c r="B236">
        <v>6546.933</v>
      </c>
      <c r="C236">
        <v>-12.304</v>
      </c>
      <c r="D236">
        <v>1169.646</v>
      </c>
    </row>
    <row r="237" spans="1:4" x14ac:dyDescent="0.25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5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5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5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5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5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5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5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5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5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5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5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5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5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5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5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5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5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5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5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5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5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5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5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5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5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5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5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5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5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5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5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5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5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5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5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5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5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5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5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5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5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5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5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5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5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5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5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5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5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5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5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5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5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5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5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5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5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5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5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5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5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5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5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5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5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5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5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5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5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5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5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5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5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5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5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5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5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5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5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5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5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5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5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5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5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5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5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5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5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5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5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5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5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5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5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5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5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5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5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5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5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5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5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5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5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5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5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5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5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5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5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5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5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5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5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5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5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5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5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5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5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5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5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5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5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5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5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5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5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5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5">
      <c r="A368">
        <v>13.247</v>
      </c>
      <c r="B368">
        <v>6487.73</v>
      </c>
      <c r="C368">
        <v>13.435</v>
      </c>
      <c r="D368">
        <v>766.952</v>
      </c>
    </row>
    <row r="369" spans="1:4" x14ac:dyDescent="0.25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5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5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5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5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5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5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5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5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5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5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5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5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5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5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5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5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5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5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5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5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5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5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5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5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5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5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5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5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5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5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5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5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5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5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5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5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5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5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5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5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5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5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5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5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5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5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5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5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5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5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5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5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5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5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5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5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5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5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5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5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5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5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5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5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5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5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5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5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5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5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5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5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5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5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5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5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5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5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5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5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5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5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5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5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5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5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5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5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5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5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5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5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5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5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5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5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5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5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5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5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5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5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5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5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5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5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5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5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5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5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5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5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5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5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5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5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5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5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5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5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5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5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5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5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5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5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5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5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5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5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5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5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5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5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5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5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5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5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5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5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5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5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5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5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5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5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5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5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5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5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5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5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5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5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5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5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5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5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5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5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5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5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5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5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5">
      <c r="A534">
        <v>39.012</v>
      </c>
      <c r="B534">
        <v>776.572</v>
      </c>
      <c r="C534">
        <v>39.131</v>
      </c>
      <c r="D534">
        <v>23.43</v>
      </c>
    </row>
    <row r="535" spans="1:4" x14ac:dyDescent="0.25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5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5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5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5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5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5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5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5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5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5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5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5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5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5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5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5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5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5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5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5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16.2</v>
      </c>
      <c r="C6" s="13">
        <v>31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38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0.55464908810302327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ht="13" x14ac:dyDescent="0.3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ht="13" x14ac:dyDescent="0.3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ht="13" x14ac:dyDescent="0.3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62.7</v>
      </c>
      <c r="C29" s="2">
        <v>79.400000000000006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1.6604319908943141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1.2184108648877339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ht="13" x14ac:dyDescent="0.3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ht="13" x14ac:dyDescent="0.3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ht="13" x14ac:dyDescent="0.3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5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5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5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5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5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5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5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5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5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5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5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5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5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5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5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5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5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5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5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5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5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5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5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5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5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5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5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5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5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5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5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5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5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5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5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5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5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5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5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5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5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5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5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5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5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5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5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5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5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5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5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5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5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5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5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5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5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5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5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5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5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5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5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5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5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5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5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5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5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5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5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5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5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5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5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5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5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5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5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5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5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5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5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5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5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5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5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5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5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5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5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5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5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5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5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5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5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5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5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5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5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5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5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5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5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5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5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5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5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5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5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5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5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5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5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5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5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5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5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5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5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5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5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5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5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5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5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5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5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5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5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5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5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5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5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5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5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5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5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5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5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5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5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5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5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5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5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5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5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5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5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5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5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5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5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5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5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5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5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5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5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5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5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5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5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5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5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5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5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5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5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5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5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5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5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5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5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5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5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5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5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5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5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5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5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5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5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5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5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5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5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5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5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5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5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5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5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5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5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5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5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5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5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5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5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5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5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5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5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5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5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5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5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5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5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5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5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5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5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5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5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5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5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5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5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5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5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5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5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5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5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5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5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5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5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5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5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5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5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5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5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5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5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5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5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5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5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5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5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5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5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5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5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5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5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5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5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5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5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5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5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5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5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5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5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5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5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5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5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5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5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5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5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5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5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5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5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5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5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5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5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5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5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5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5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5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5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5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5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5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5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5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5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5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5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5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5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5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5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5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5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5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5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5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5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5">
      <c r="A352">
        <v>10.397</v>
      </c>
      <c r="B352">
        <v>1688.721</v>
      </c>
      <c r="C352">
        <v>10.205</v>
      </c>
      <c r="D352">
        <v>5926.99</v>
      </c>
    </row>
    <row r="353" spans="1:4" x14ac:dyDescent="0.25">
      <c r="A353">
        <v>10.589</v>
      </c>
      <c r="B353">
        <v>1621.223</v>
      </c>
      <c r="C353">
        <v>10.397</v>
      </c>
      <c r="D353">
        <v>5916.652</v>
      </c>
    </row>
    <row r="354" spans="1:4" x14ac:dyDescent="0.25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5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5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5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5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5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5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5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5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5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5">
      <c r="A364">
        <v>12.682</v>
      </c>
      <c r="B364">
        <v>1015.276</v>
      </c>
      <c r="C364">
        <v>12.493</v>
      </c>
      <c r="D364">
        <v>5745.027</v>
      </c>
    </row>
    <row r="365" spans="1:4" x14ac:dyDescent="0.25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5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5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5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5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5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5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5">
      <c r="A372">
        <v>14.183</v>
      </c>
      <c r="B372">
        <v>715.33</v>
      </c>
      <c r="C372">
        <v>13.997</v>
      </c>
      <c r="D372">
        <v>5597.53</v>
      </c>
    </row>
    <row r="373" spans="1:4" x14ac:dyDescent="0.25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5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5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5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5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5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5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5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5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5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5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5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5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5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5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5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5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5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5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5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5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5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5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5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5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5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5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5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5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5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5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5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5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5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5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5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5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5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5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5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5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5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5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5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5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5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5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5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5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5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5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5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5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5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5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5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5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5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5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5">
      <c r="A432">
        <v>24.724</v>
      </c>
      <c r="B432">
        <v>121.381</v>
      </c>
      <c r="C432">
        <v>24.56</v>
      </c>
      <c r="D432">
        <v>4496.241</v>
      </c>
    </row>
    <row r="433" spans="1:4" x14ac:dyDescent="0.25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5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5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5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5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5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5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5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5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5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5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5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5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5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5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5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5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5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5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5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5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5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5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5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5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5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5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5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5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5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5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5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5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5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5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5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5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5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5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5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5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5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5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5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5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5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5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5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5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5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5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5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5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5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5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5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5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5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5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5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5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5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5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5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5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5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5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5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5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5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5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5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5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5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5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5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5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5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5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5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5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5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5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5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5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5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5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5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5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5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5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5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5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5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5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5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5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5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5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5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5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5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5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5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5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5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5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5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5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5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5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5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5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5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5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5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5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5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5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5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5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5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5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833"/>
  <sheetViews>
    <sheetView zoomScale="90" zoomScaleNormal="90" workbookViewId="0">
      <selection activeCell="D5" sqref="D5"/>
    </sheetView>
  </sheetViews>
  <sheetFormatPr defaultColWidth="9.1796875" defaultRowHeight="12.5" x14ac:dyDescent="0.25"/>
  <cols>
    <col min="1" max="1" width="20.81640625" style="69" customWidth="1"/>
    <col min="2" max="2" width="17.54296875" style="69" customWidth="1"/>
    <col min="3" max="3" width="14.81640625" style="69" customWidth="1"/>
    <col min="4" max="4" width="12.81640625" style="69" customWidth="1"/>
    <col min="5" max="5" width="14.7265625" style="69" customWidth="1"/>
    <col min="6" max="7" width="17.81640625" style="69" customWidth="1"/>
    <col min="8" max="8" width="13.81640625" style="69" customWidth="1"/>
    <col min="9" max="9" width="9.1796875" style="69"/>
    <col min="10" max="10" width="9.1796875" style="69" customWidth="1"/>
    <col min="11" max="16384" width="9.1796875" style="69"/>
  </cols>
  <sheetData>
    <row r="1" spans="1:14" ht="13" x14ac:dyDescent="0.3">
      <c r="A1" s="72" t="s">
        <v>18</v>
      </c>
      <c r="B1" s="68"/>
      <c r="C1" s="68"/>
      <c r="D1" s="68"/>
    </row>
    <row r="2" spans="1:14" ht="12.75" customHeight="1" x14ac:dyDescent="0.3">
      <c r="A2" s="73" t="s">
        <v>87</v>
      </c>
      <c r="B2" s="62">
        <v>43944</v>
      </c>
      <c r="C2" s="68"/>
      <c r="D2" s="64"/>
      <c r="F2" s="68"/>
      <c r="G2" s="68"/>
      <c r="H2" s="68"/>
      <c r="I2" s="68"/>
      <c r="J2" s="68"/>
      <c r="K2" s="68"/>
      <c r="L2" s="68"/>
      <c r="M2" s="68"/>
    </row>
    <row r="3" spans="1:14" x14ac:dyDescent="0.25">
      <c r="A3" s="65"/>
      <c r="F3" s="68"/>
      <c r="G3" s="68"/>
      <c r="H3" s="68"/>
      <c r="I3" s="68"/>
      <c r="J3" s="68"/>
      <c r="K3" s="68"/>
      <c r="L3" s="68"/>
      <c r="M3" s="68"/>
    </row>
    <row r="4" spans="1:14" ht="13" x14ac:dyDescent="0.3">
      <c r="A4" s="72" t="s">
        <v>88</v>
      </c>
      <c r="B4" s="58" t="s">
        <v>0</v>
      </c>
      <c r="C4" s="58" t="s">
        <v>1</v>
      </c>
    </row>
    <row r="5" spans="1:14" x14ac:dyDescent="0.25">
      <c r="A5" s="57" t="s">
        <v>91</v>
      </c>
      <c r="B5" s="57">
        <v>45.3</v>
      </c>
      <c r="C5" s="57">
        <v>48.8</v>
      </c>
    </row>
    <row r="6" spans="1:14" x14ac:dyDescent="0.25">
      <c r="J6"/>
      <c r="K6"/>
      <c r="L6"/>
      <c r="N6"/>
    </row>
    <row r="7" spans="1:14" ht="13" x14ac:dyDescent="0.3">
      <c r="A7" s="74" t="s">
        <v>80</v>
      </c>
      <c r="B7" s="72" t="s">
        <v>2</v>
      </c>
      <c r="C7" s="72" t="s">
        <v>3</v>
      </c>
      <c r="D7" s="72" t="s">
        <v>4</v>
      </c>
      <c r="E7" s="72" t="s">
        <v>75</v>
      </c>
      <c r="F7" s="49" t="s">
        <v>76</v>
      </c>
      <c r="G7" s="68"/>
      <c r="J7"/>
      <c r="K7"/>
      <c r="L7"/>
      <c r="N7"/>
    </row>
    <row r="8" spans="1:14" x14ac:dyDescent="0.25">
      <c r="A8" s="75" t="s">
        <v>92</v>
      </c>
      <c r="B8" s="66">
        <v>13404</v>
      </c>
      <c r="C8" s="66">
        <v>5286</v>
      </c>
      <c r="D8" s="66">
        <v>4004</v>
      </c>
      <c r="E8" s="67">
        <v>161.30000000000001</v>
      </c>
      <c r="F8" s="51">
        <f>C8/E8</f>
        <v>32.771233725976437</v>
      </c>
      <c r="G8" s="68"/>
      <c r="J8"/>
      <c r="K8"/>
      <c r="L8"/>
      <c r="N8"/>
    </row>
    <row r="9" spans="1:14" x14ac:dyDescent="0.25">
      <c r="A9" s="75" t="s">
        <v>93</v>
      </c>
      <c r="B9" s="66">
        <v>1863</v>
      </c>
      <c r="C9" s="66">
        <v>712</v>
      </c>
      <c r="D9" s="66">
        <v>518</v>
      </c>
      <c r="E9" s="67">
        <v>24.8</v>
      </c>
      <c r="F9" s="51">
        <f t="shared" ref="F9:F18" si="0">C9/E9</f>
        <v>28.709677419354836</v>
      </c>
      <c r="G9" s="68"/>
      <c r="J9" s="68"/>
      <c r="K9" s="68"/>
      <c r="L9" s="68"/>
      <c r="N9" s="68"/>
    </row>
    <row r="10" spans="1:14" x14ac:dyDescent="0.25">
      <c r="A10" s="75" t="s">
        <v>94</v>
      </c>
      <c r="B10" s="66">
        <v>2718</v>
      </c>
      <c r="C10" s="66">
        <v>1061</v>
      </c>
      <c r="D10" s="66">
        <v>791</v>
      </c>
      <c r="E10" s="67">
        <v>33.6</v>
      </c>
      <c r="F10" s="51">
        <f t="shared" si="0"/>
        <v>31.577380952380953</v>
      </c>
      <c r="G10" s="68"/>
      <c r="J10" s="68"/>
      <c r="K10" s="68"/>
      <c r="L10" s="68"/>
      <c r="N10" s="68"/>
    </row>
    <row r="11" spans="1:14" x14ac:dyDescent="0.25">
      <c r="A11" s="75" t="s">
        <v>95</v>
      </c>
      <c r="B11" s="66">
        <v>1014</v>
      </c>
      <c r="C11" s="66">
        <v>375</v>
      </c>
      <c r="D11" s="66">
        <v>287</v>
      </c>
      <c r="E11" s="67">
        <v>48.5</v>
      </c>
      <c r="F11" s="51">
        <f t="shared" si="0"/>
        <v>7.731958762886598</v>
      </c>
      <c r="G11" s="68"/>
      <c r="J11" s="68"/>
      <c r="K11" s="68"/>
      <c r="L11" s="68"/>
      <c r="N11" s="68"/>
    </row>
    <row r="12" spans="1:14" x14ac:dyDescent="0.25">
      <c r="A12" s="75" t="s">
        <v>96</v>
      </c>
      <c r="B12" s="66">
        <v>8231</v>
      </c>
      <c r="C12" s="66">
        <v>3239</v>
      </c>
      <c r="D12" s="66">
        <v>2444</v>
      </c>
      <c r="E12" s="67">
        <v>60.9</v>
      </c>
      <c r="F12" s="51">
        <f t="shared" si="0"/>
        <v>53.185550082101805</v>
      </c>
      <c r="G12" s="68"/>
      <c r="J12" s="68"/>
      <c r="K12" s="68"/>
      <c r="L12" s="68"/>
      <c r="N12" s="68"/>
    </row>
    <row r="13" spans="1:14" x14ac:dyDescent="0.25">
      <c r="A13" s="75" t="s">
        <v>97</v>
      </c>
      <c r="B13" s="66">
        <v>11913</v>
      </c>
      <c r="C13" s="66">
        <v>4709</v>
      </c>
      <c r="D13" s="66">
        <v>3563</v>
      </c>
      <c r="E13" s="67">
        <v>145</v>
      </c>
      <c r="F13" s="51">
        <f t="shared" si="0"/>
        <v>32.475862068965519</v>
      </c>
      <c r="G13" s="68"/>
      <c r="J13" s="68"/>
      <c r="K13" s="68"/>
      <c r="L13" s="68"/>
      <c r="N13" s="68"/>
    </row>
    <row r="14" spans="1:14" x14ac:dyDescent="0.25">
      <c r="A14" s="75" t="s">
        <v>98</v>
      </c>
      <c r="B14" s="66">
        <v>13186</v>
      </c>
      <c r="C14" s="66">
        <v>4032</v>
      </c>
      <c r="D14" s="66">
        <v>1994</v>
      </c>
      <c r="E14" s="67">
        <v>98.4</v>
      </c>
      <c r="F14" s="51">
        <f t="shared" si="0"/>
        <v>40.975609756097562</v>
      </c>
      <c r="G14" s="68"/>
      <c r="J14" s="68"/>
      <c r="K14" s="68"/>
      <c r="L14" s="68"/>
      <c r="N14" s="68"/>
    </row>
    <row r="15" spans="1:14" x14ac:dyDescent="0.25">
      <c r="A15" s="75" t="s">
        <v>99</v>
      </c>
      <c r="B15" s="66">
        <v>13772</v>
      </c>
      <c r="C15" s="66">
        <v>4262</v>
      </c>
      <c r="D15" s="66">
        <v>2132</v>
      </c>
      <c r="E15" s="67">
        <v>138</v>
      </c>
      <c r="F15" s="51">
        <f t="shared" si="0"/>
        <v>30.884057971014492</v>
      </c>
      <c r="G15" s="68"/>
      <c r="J15" s="68"/>
      <c r="K15" s="68"/>
      <c r="L15" s="68"/>
      <c r="N15" s="68"/>
    </row>
    <row r="16" spans="1:14" x14ac:dyDescent="0.25">
      <c r="A16" s="75" t="s">
        <v>100</v>
      </c>
      <c r="B16" s="66">
        <v>1870</v>
      </c>
      <c r="C16" s="66">
        <v>711</v>
      </c>
      <c r="D16" s="66">
        <v>516</v>
      </c>
      <c r="E16" s="67">
        <v>24.6</v>
      </c>
      <c r="F16" s="51">
        <f t="shared" si="0"/>
        <v>28.902439024390244</v>
      </c>
      <c r="G16" s="68"/>
      <c r="J16"/>
      <c r="K16"/>
      <c r="L16"/>
      <c r="N16"/>
    </row>
    <row r="17" spans="1:14" x14ac:dyDescent="0.25">
      <c r="A17" s="75" t="s">
        <v>101</v>
      </c>
      <c r="B17" s="66">
        <v>2706</v>
      </c>
      <c r="C17" s="66">
        <v>1059</v>
      </c>
      <c r="D17" s="66">
        <v>793</v>
      </c>
      <c r="E17" s="67">
        <v>33.5</v>
      </c>
      <c r="F17" s="51">
        <f t="shared" si="0"/>
        <v>31.611940298507463</v>
      </c>
      <c r="G17" s="68"/>
      <c r="J17"/>
      <c r="K17"/>
      <c r="L17"/>
      <c r="N17"/>
    </row>
    <row r="18" spans="1:14" x14ac:dyDescent="0.25">
      <c r="A18" s="75" t="s">
        <v>102</v>
      </c>
      <c r="B18" s="66">
        <v>952</v>
      </c>
      <c r="C18" s="66">
        <v>390</v>
      </c>
      <c r="D18" s="66">
        <v>300</v>
      </c>
      <c r="E18" s="67">
        <v>48.6</v>
      </c>
      <c r="F18" s="51">
        <f t="shared" si="0"/>
        <v>8.0246913580246915</v>
      </c>
      <c r="G18" s="68"/>
      <c r="J18"/>
      <c r="K18"/>
      <c r="L18"/>
      <c r="N18"/>
    </row>
    <row r="19" spans="1:14" x14ac:dyDescent="0.25">
      <c r="A19" s="68"/>
      <c r="B19" s="68"/>
      <c r="C19" s="68"/>
      <c r="D19" s="68"/>
      <c r="E19" s="68"/>
      <c r="F19" s="68"/>
      <c r="G19" s="68"/>
      <c r="J19"/>
      <c r="K19"/>
      <c r="L19"/>
      <c r="N19"/>
    </row>
    <row r="20" spans="1:14" x14ac:dyDescent="0.25">
      <c r="A20" s="68"/>
      <c r="B20" s="68"/>
      <c r="C20" s="68"/>
      <c r="D20" s="68"/>
      <c r="E20" s="68"/>
      <c r="F20" s="68"/>
      <c r="G20" s="50"/>
      <c r="H20" s="50"/>
      <c r="N20"/>
    </row>
    <row r="21" spans="1:14" s="68" customFormat="1" x14ac:dyDescent="0.25"/>
    <row r="22" spans="1:14" ht="13" x14ac:dyDescent="0.3">
      <c r="B22" s="77" t="s">
        <v>10</v>
      </c>
      <c r="C22" s="77"/>
      <c r="D22" s="77"/>
      <c r="E22" s="77"/>
      <c r="F22" s="54">
        <f>2*TAN(C5*3.1415926535/360)</f>
        <v>0.90724023629781148</v>
      </c>
      <c r="G22" s="68"/>
    </row>
    <row r="23" spans="1:14" ht="13" x14ac:dyDescent="0.3">
      <c r="B23" s="44"/>
      <c r="C23" s="44"/>
      <c r="D23" s="44"/>
      <c r="E23" s="44"/>
      <c r="F23" s="55"/>
      <c r="G23" s="68"/>
    </row>
    <row r="24" spans="1:14" ht="13" x14ac:dyDescent="0.3">
      <c r="B24" s="77" t="s">
        <v>11</v>
      </c>
      <c r="C24" s="77"/>
      <c r="D24" s="77"/>
      <c r="E24" s="77"/>
      <c r="F24" s="54">
        <f>2*TAN(B5*3.1415926535/360)</f>
        <v>0.83456813934857954</v>
      </c>
      <c r="G24" s="68"/>
    </row>
    <row r="25" spans="1:14" ht="13" x14ac:dyDescent="0.3">
      <c r="B25" s="45"/>
      <c r="C25" s="45"/>
      <c r="D25" s="45"/>
      <c r="E25" s="45"/>
      <c r="F25" s="56"/>
      <c r="G25" s="9" t="s">
        <v>77</v>
      </c>
    </row>
    <row r="26" spans="1:14" ht="13" x14ac:dyDescent="0.3">
      <c r="B26" s="43" t="s">
        <v>15</v>
      </c>
      <c r="C26" s="51">
        <v>10</v>
      </c>
      <c r="D26" s="51">
        <v>15</v>
      </c>
      <c r="E26" s="51">
        <v>20</v>
      </c>
      <c r="F26" s="63">
        <v>30</v>
      </c>
      <c r="G26" s="51">
        <f>SQRT(B8)</f>
        <v>115.77564510725043</v>
      </c>
      <c r="H26" s="44" t="s">
        <v>18</v>
      </c>
    </row>
    <row r="27" spans="1:14" ht="13" x14ac:dyDescent="0.3">
      <c r="B27" s="43" t="s">
        <v>14</v>
      </c>
      <c r="C27" s="51">
        <f>C26*0.3048</f>
        <v>3.048</v>
      </c>
      <c r="D27" s="51">
        <f>D26*0.3048</f>
        <v>4.5720000000000001</v>
      </c>
      <c r="E27" s="51">
        <f>E26*0.3048</f>
        <v>6.0960000000000001</v>
      </c>
      <c r="F27" s="51">
        <f>F26*0.3048</f>
        <v>9.1440000000000001</v>
      </c>
      <c r="G27" s="51">
        <f>G26*0.3048</f>
        <v>35.28841662868993</v>
      </c>
    </row>
    <row r="28" spans="1:14" ht="13" x14ac:dyDescent="0.3">
      <c r="B28" s="43" t="s">
        <v>17</v>
      </c>
      <c r="C28" s="51">
        <f>C26*F22</f>
        <v>9.0724023629781154</v>
      </c>
      <c r="D28" s="51">
        <f>D26*F22</f>
        <v>13.608603544467172</v>
      </c>
      <c r="E28" s="51">
        <f>E26*F22</f>
        <v>18.144804725956231</v>
      </c>
      <c r="F28" s="51">
        <f>F26*F22</f>
        <v>27.217207088934344</v>
      </c>
      <c r="G28" s="68"/>
    </row>
    <row r="29" spans="1:14" ht="13" x14ac:dyDescent="0.3">
      <c r="B29" s="43" t="s">
        <v>16</v>
      </c>
      <c r="C29" s="51">
        <f>C27*F22</f>
        <v>2.7652682402357294</v>
      </c>
      <c r="D29" s="51">
        <f>D27*F22</f>
        <v>4.1479023603535943</v>
      </c>
      <c r="E29" s="51">
        <f>E27*F22</f>
        <v>5.5305364804714587</v>
      </c>
      <c r="F29" s="51">
        <f>F27*F22</f>
        <v>8.2958047207071886</v>
      </c>
      <c r="G29" s="68"/>
    </row>
    <row r="30" spans="1:14" ht="13" x14ac:dyDescent="0.3">
      <c r="A30" s="44" t="s">
        <v>18</v>
      </c>
      <c r="B30" s="43" t="s">
        <v>8</v>
      </c>
      <c r="C30" s="52">
        <f>$B8/(C26*C26)</f>
        <v>134.04</v>
      </c>
      <c r="D30" s="52">
        <f t="shared" ref="D30:F30" si="1">$B8/(D26*D26)</f>
        <v>59.573333333333331</v>
      </c>
      <c r="E30" s="52">
        <f t="shared" si="1"/>
        <v>33.51</v>
      </c>
      <c r="F30" s="52">
        <f t="shared" si="1"/>
        <v>14.893333333333333</v>
      </c>
      <c r="G30" s="68"/>
    </row>
    <row r="31" spans="1:14" ht="13" x14ac:dyDescent="0.3">
      <c r="B31" s="43" t="s">
        <v>9</v>
      </c>
      <c r="C31" s="53">
        <f>C30*10.7639</f>
        <v>1442.793156</v>
      </c>
      <c r="D31" s="53">
        <f>D30*10.7639</f>
        <v>641.24140266666666</v>
      </c>
      <c r="E31" s="52">
        <f>E30*10.7639</f>
        <v>360.69828899999999</v>
      </c>
      <c r="F31" s="52">
        <f>F30*10.7639</f>
        <v>160.31035066666666</v>
      </c>
      <c r="G31" s="68"/>
    </row>
    <row r="32" spans="1:14" x14ac:dyDescent="0.25">
      <c r="G32" s="68"/>
    </row>
    <row r="33" spans="1:13" ht="13" x14ac:dyDescent="0.3">
      <c r="A33" s="60" t="s">
        <v>13</v>
      </c>
      <c r="B33" s="77" t="s">
        <v>12</v>
      </c>
      <c r="C33" s="77"/>
      <c r="D33" s="77"/>
      <c r="E33" s="77"/>
    </row>
    <row r="34" spans="1:13" x14ac:dyDescent="0.25">
      <c r="A34" s="61">
        <v>2.2149999999999999</v>
      </c>
      <c r="B34" s="59">
        <v>0</v>
      </c>
      <c r="C34" s="59">
        <v>0.3</v>
      </c>
      <c r="D34" s="59">
        <v>0.6</v>
      </c>
      <c r="E34" s="59">
        <v>0.9</v>
      </c>
      <c r="F34" s="59">
        <v>1.2</v>
      </c>
    </row>
    <row r="35" spans="1:13" x14ac:dyDescent="0.25">
      <c r="B35" s="54">
        <f>B34/A34</f>
        <v>0</v>
      </c>
      <c r="C35" s="54">
        <f>C34/A34</f>
        <v>0.13544018058690746</v>
      </c>
      <c r="D35" s="54">
        <f>D34/A34</f>
        <v>0.27088036117381492</v>
      </c>
      <c r="E35" s="54">
        <f>E34/A34</f>
        <v>0.40632054176072241</v>
      </c>
      <c r="F35" s="54">
        <f>F34/A34</f>
        <v>0.54176072234762984</v>
      </c>
    </row>
    <row r="37" spans="1:13" x14ac:dyDescent="0.25">
      <c r="A37" s="69" t="s">
        <v>104</v>
      </c>
    </row>
    <row r="38" spans="1:13" x14ac:dyDescent="0.25">
      <c r="B38" s="70"/>
      <c r="D38" s="70"/>
    </row>
    <row r="39" spans="1:13" ht="13" x14ac:dyDescent="0.3">
      <c r="A39" s="69" t="s">
        <v>81</v>
      </c>
      <c r="D39" s="68" t="s">
        <v>82</v>
      </c>
      <c r="E39" s="46"/>
    </row>
    <row r="40" spans="1:13" ht="13" x14ac:dyDescent="0.3">
      <c r="D40" s="68"/>
      <c r="E40" s="44"/>
      <c r="F40" s="44"/>
      <c r="G40" s="44"/>
      <c r="H40" s="44"/>
      <c r="I40" s="44"/>
      <c r="J40" s="44"/>
      <c r="K40" s="44"/>
      <c r="L40" s="68"/>
      <c r="M40" s="68"/>
    </row>
    <row r="41" spans="1:13" ht="13" x14ac:dyDescent="0.3">
      <c r="A41" s="69" t="s">
        <v>83</v>
      </c>
      <c r="B41" s="69" t="s">
        <v>79</v>
      </c>
      <c r="D41" s="68" t="s">
        <v>83</v>
      </c>
      <c r="E41" s="44" t="s">
        <v>79</v>
      </c>
      <c r="F41" s="44"/>
      <c r="G41" s="44"/>
      <c r="J41" s="47"/>
      <c r="K41" s="48"/>
      <c r="L41" s="68"/>
      <c r="M41" s="68"/>
    </row>
    <row r="42" spans="1:13" ht="13" x14ac:dyDescent="0.3">
      <c r="A42" s="69" t="s">
        <v>84</v>
      </c>
      <c r="B42" s="69">
        <v>12105.64</v>
      </c>
      <c r="D42" s="68" t="s">
        <v>84</v>
      </c>
      <c r="E42" s="44">
        <v>12155.49</v>
      </c>
      <c r="F42" s="44"/>
      <c r="G42" s="44"/>
      <c r="J42" s="47"/>
      <c r="K42" s="48"/>
      <c r="L42" s="68"/>
      <c r="M42" s="68"/>
    </row>
    <row r="43" spans="1:13" ht="13" x14ac:dyDescent="0.3">
      <c r="A43" s="69" t="s">
        <v>85</v>
      </c>
      <c r="B43" s="69">
        <v>0</v>
      </c>
      <c r="D43" s="68" t="s">
        <v>85</v>
      </c>
      <c r="E43" s="44">
        <v>0</v>
      </c>
      <c r="F43" s="44"/>
      <c r="G43" s="44"/>
      <c r="J43" s="47"/>
      <c r="K43" s="48"/>
      <c r="L43" s="68"/>
      <c r="M43" s="68"/>
    </row>
    <row r="44" spans="1:13" ht="13" x14ac:dyDescent="0.3">
      <c r="A44" s="69" t="s">
        <v>86</v>
      </c>
      <c r="B44" s="69">
        <v>8152.6260000000002</v>
      </c>
      <c r="D44" s="68" t="s">
        <v>86</v>
      </c>
      <c r="E44" s="44">
        <v>7893.607</v>
      </c>
      <c r="F44" s="44"/>
      <c r="G44" s="44"/>
      <c r="J44" s="47"/>
      <c r="K44" s="48"/>
      <c r="L44" s="68"/>
      <c r="M44" s="68"/>
    </row>
    <row r="45" spans="1:13" ht="13" x14ac:dyDescent="0.3">
      <c r="D45" s="68"/>
      <c r="E45" s="44"/>
      <c r="F45" s="44"/>
      <c r="G45" s="44"/>
      <c r="J45" s="47"/>
      <c r="K45" s="48"/>
      <c r="L45" s="68"/>
      <c r="M45" s="68"/>
    </row>
    <row r="46" spans="1:13" ht="13" x14ac:dyDescent="0.3">
      <c r="A46" s="69" t="s">
        <v>78</v>
      </c>
      <c r="B46" s="69" t="s">
        <v>79</v>
      </c>
      <c r="D46" s="68" t="s">
        <v>78</v>
      </c>
      <c r="E46" s="44" t="s">
        <v>79</v>
      </c>
      <c r="F46" s="44"/>
      <c r="G46" s="44"/>
      <c r="J46" s="47"/>
      <c r="K46" s="48"/>
      <c r="L46" s="68"/>
      <c r="M46" s="68"/>
    </row>
    <row r="47" spans="1:13" ht="13" x14ac:dyDescent="0.3">
      <c r="A47" s="69">
        <v>-29.27826</v>
      </c>
      <c r="B47" s="69">
        <v>0</v>
      </c>
      <c r="C47" s="69">
        <f>B47/12050</f>
        <v>0</v>
      </c>
      <c r="D47" s="68">
        <v>-29.27826</v>
      </c>
      <c r="E47" s="44">
        <v>0</v>
      </c>
      <c r="F47" s="44">
        <f>E47/12050</f>
        <v>0</v>
      </c>
      <c r="G47" s="44"/>
      <c r="J47" s="47"/>
      <c r="K47" s="48"/>
      <c r="L47" s="68"/>
      <c r="M47" s="68"/>
    </row>
    <row r="48" spans="1:13" ht="13" x14ac:dyDescent="0.3">
      <c r="A48" s="69">
        <v>-29.217269999999999</v>
      </c>
      <c r="B48" s="69">
        <v>0</v>
      </c>
      <c r="C48" s="69">
        <f t="shared" ref="C48:C111" si="2">B48/12050</f>
        <v>0</v>
      </c>
      <c r="D48" s="68">
        <v>-29.217269999999999</v>
      </c>
      <c r="E48" s="44">
        <v>0</v>
      </c>
      <c r="F48" s="44">
        <f t="shared" ref="F48:F111" si="3">E48/12050</f>
        <v>0</v>
      </c>
      <c r="G48" s="44"/>
      <c r="J48" s="47"/>
      <c r="K48" s="48"/>
      <c r="L48" s="68"/>
      <c r="M48" s="68"/>
    </row>
    <row r="49" spans="1:13" ht="13" x14ac:dyDescent="0.3">
      <c r="A49" s="69">
        <v>-29.156269999999999</v>
      </c>
      <c r="B49" s="69">
        <v>0</v>
      </c>
      <c r="C49" s="69">
        <f t="shared" si="2"/>
        <v>0</v>
      </c>
      <c r="D49" s="68">
        <v>-29.156269999999999</v>
      </c>
      <c r="E49" s="44">
        <v>0</v>
      </c>
      <c r="F49" s="44">
        <f t="shared" si="3"/>
        <v>0</v>
      </c>
      <c r="G49" s="44"/>
      <c r="J49" s="47"/>
      <c r="K49" s="48"/>
      <c r="L49" s="68"/>
      <c r="M49" s="68"/>
    </row>
    <row r="50" spans="1:13" ht="13" x14ac:dyDescent="0.3">
      <c r="A50" s="69">
        <v>-29.095269999999999</v>
      </c>
      <c r="B50" s="69">
        <v>0</v>
      </c>
      <c r="C50" s="69">
        <f t="shared" si="2"/>
        <v>0</v>
      </c>
      <c r="D50" s="68">
        <v>-29.095269999999999</v>
      </c>
      <c r="E50" s="44">
        <v>0</v>
      </c>
      <c r="F50" s="44">
        <f t="shared" si="3"/>
        <v>0</v>
      </c>
      <c r="G50" s="44"/>
      <c r="J50" s="47"/>
      <c r="K50" s="48"/>
      <c r="L50" s="68"/>
      <c r="M50" s="68"/>
    </row>
    <row r="51" spans="1:13" ht="13" x14ac:dyDescent="0.3">
      <c r="A51" s="69">
        <v>-29.034279999999999</v>
      </c>
      <c r="B51" s="69">
        <v>0</v>
      </c>
      <c r="C51" s="69">
        <f t="shared" si="2"/>
        <v>0</v>
      </c>
      <c r="D51" s="68">
        <v>-29.034279999999999</v>
      </c>
      <c r="E51" s="44">
        <v>0</v>
      </c>
      <c r="F51" s="44">
        <f t="shared" si="3"/>
        <v>0</v>
      </c>
      <c r="G51" s="44"/>
      <c r="J51" s="47"/>
      <c r="K51" s="48"/>
      <c r="L51" s="68"/>
      <c r="M51" s="68"/>
    </row>
    <row r="52" spans="1:13" ht="13" x14ac:dyDescent="0.3">
      <c r="A52" s="69">
        <v>-28.973279999999999</v>
      </c>
      <c r="B52" s="69">
        <v>0</v>
      </c>
      <c r="C52" s="69">
        <f t="shared" si="2"/>
        <v>0</v>
      </c>
      <c r="D52" s="68">
        <v>-28.973279999999999</v>
      </c>
      <c r="E52" s="44">
        <v>0</v>
      </c>
      <c r="F52" s="44">
        <f t="shared" si="3"/>
        <v>0</v>
      </c>
      <c r="G52" s="44"/>
      <c r="J52" s="47"/>
      <c r="K52" s="48"/>
      <c r="L52" s="68"/>
      <c r="M52" s="68"/>
    </row>
    <row r="53" spans="1:13" ht="13" x14ac:dyDescent="0.3">
      <c r="A53" s="69">
        <v>-28.912279999999999</v>
      </c>
      <c r="B53" s="69">
        <v>0</v>
      </c>
      <c r="C53" s="69">
        <f t="shared" si="2"/>
        <v>0</v>
      </c>
      <c r="D53" s="68">
        <v>-28.912279999999999</v>
      </c>
      <c r="E53" s="44">
        <v>0</v>
      </c>
      <c r="F53" s="44">
        <f t="shared" si="3"/>
        <v>0</v>
      </c>
      <c r="G53" s="44"/>
      <c r="J53" s="47"/>
      <c r="K53" s="48"/>
      <c r="L53" s="68"/>
      <c r="M53" s="68"/>
    </row>
    <row r="54" spans="1:13" ht="13" x14ac:dyDescent="0.3">
      <c r="A54" s="69">
        <v>-28.851289999999999</v>
      </c>
      <c r="B54" s="69">
        <v>0</v>
      </c>
      <c r="C54" s="69">
        <f t="shared" si="2"/>
        <v>0</v>
      </c>
      <c r="D54" s="68">
        <v>-28.851289999999999</v>
      </c>
      <c r="E54" s="44">
        <v>0</v>
      </c>
      <c r="F54" s="44">
        <f t="shared" si="3"/>
        <v>0</v>
      </c>
      <c r="G54" s="44"/>
      <c r="L54" s="68"/>
      <c r="M54" s="68"/>
    </row>
    <row r="55" spans="1:13" ht="13" x14ac:dyDescent="0.3">
      <c r="A55" s="69">
        <v>-28.790289999999999</v>
      </c>
      <c r="B55" s="69">
        <v>0</v>
      </c>
      <c r="C55" s="69">
        <f t="shared" si="2"/>
        <v>0</v>
      </c>
      <c r="D55" s="68">
        <v>-28.790289999999999</v>
      </c>
      <c r="E55" s="44">
        <v>0</v>
      </c>
      <c r="F55" s="44">
        <f t="shared" si="3"/>
        <v>0</v>
      </c>
      <c r="G55" s="44"/>
      <c r="L55" s="68"/>
      <c r="M55" s="68"/>
    </row>
    <row r="56" spans="1:13" ht="13" x14ac:dyDescent="0.3">
      <c r="A56" s="69">
        <v>-28.729299999999999</v>
      </c>
      <c r="B56" s="69">
        <v>0</v>
      </c>
      <c r="C56" s="69">
        <f t="shared" si="2"/>
        <v>0</v>
      </c>
      <c r="D56" s="68">
        <v>-28.729299999999999</v>
      </c>
      <c r="E56" s="44">
        <v>0</v>
      </c>
      <c r="F56" s="44">
        <f t="shared" si="3"/>
        <v>0</v>
      </c>
      <c r="G56" s="44"/>
      <c r="L56" s="68"/>
      <c r="M56" s="68"/>
    </row>
    <row r="57" spans="1:13" ht="13" x14ac:dyDescent="0.3">
      <c r="A57" s="69">
        <v>-28.668299999999999</v>
      </c>
      <c r="B57" s="69">
        <v>0</v>
      </c>
      <c r="C57" s="69">
        <f t="shared" si="2"/>
        <v>0</v>
      </c>
      <c r="D57" s="68">
        <v>-28.668299999999999</v>
      </c>
      <c r="E57" s="44">
        <v>0</v>
      </c>
      <c r="F57" s="44">
        <f t="shared" si="3"/>
        <v>0</v>
      </c>
      <c r="G57" s="44"/>
      <c r="L57" s="68"/>
      <c r="M57" s="68"/>
    </row>
    <row r="58" spans="1:13" ht="13" x14ac:dyDescent="0.3">
      <c r="A58" s="69">
        <v>-28.607299999999999</v>
      </c>
      <c r="B58" s="69">
        <v>0</v>
      </c>
      <c r="C58" s="69">
        <f t="shared" si="2"/>
        <v>0</v>
      </c>
      <c r="D58" s="68">
        <v>-28.607299999999999</v>
      </c>
      <c r="E58" s="44">
        <v>0</v>
      </c>
      <c r="F58" s="44">
        <f t="shared" si="3"/>
        <v>0</v>
      </c>
      <c r="G58" s="44"/>
      <c r="L58" s="68"/>
      <c r="M58" s="68"/>
    </row>
    <row r="59" spans="1:13" ht="13" x14ac:dyDescent="0.3">
      <c r="A59" s="69">
        <v>-28.546309999999998</v>
      </c>
      <c r="B59" s="69">
        <v>0</v>
      </c>
      <c r="C59" s="69">
        <f t="shared" si="2"/>
        <v>0</v>
      </c>
      <c r="D59" s="68">
        <v>-28.546309999999998</v>
      </c>
      <c r="E59" s="44">
        <v>0</v>
      </c>
      <c r="F59" s="44">
        <f t="shared" si="3"/>
        <v>0</v>
      </c>
      <c r="G59" s="44"/>
      <c r="L59" s="68"/>
      <c r="M59" s="68"/>
    </row>
    <row r="60" spans="1:13" ht="13" x14ac:dyDescent="0.3">
      <c r="A60" s="69">
        <v>-28.485309999999998</v>
      </c>
      <c r="B60" s="69">
        <v>0</v>
      </c>
      <c r="C60" s="69">
        <f t="shared" si="2"/>
        <v>0</v>
      </c>
      <c r="D60" s="68">
        <v>-28.485309999999998</v>
      </c>
      <c r="E60" s="44">
        <v>0</v>
      </c>
      <c r="F60" s="44">
        <f t="shared" si="3"/>
        <v>0</v>
      </c>
      <c r="G60" s="44"/>
      <c r="L60" s="68"/>
      <c r="M60" s="68"/>
    </row>
    <row r="61" spans="1:13" ht="13" x14ac:dyDescent="0.3">
      <c r="A61" s="69">
        <v>-28.424309999999998</v>
      </c>
      <c r="B61" s="69">
        <v>0</v>
      </c>
      <c r="C61" s="69">
        <f t="shared" si="2"/>
        <v>0</v>
      </c>
      <c r="D61" s="68">
        <v>-28.424309999999998</v>
      </c>
      <c r="E61" s="44">
        <v>0</v>
      </c>
      <c r="F61" s="44">
        <f t="shared" si="3"/>
        <v>0</v>
      </c>
      <c r="G61" s="44"/>
      <c r="L61" s="68"/>
      <c r="M61" s="68"/>
    </row>
    <row r="62" spans="1:13" ht="13" x14ac:dyDescent="0.3">
      <c r="A62" s="69">
        <v>-28.363320000000002</v>
      </c>
      <c r="B62" s="69">
        <v>0</v>
      </c>
      <c r="C62" s="69">
        <f t="shared" si="2"/>
        <v>0</v>
      </c>
      <c r="D62" s="68">
        <v>-28.363320000000002</v>
      </c>
      <c r="E62" s="44">
        <v>0</v>
      </c>
      <c r="F62" s="44">
        <f t="shared" si="3"/>
        <v>0</v>
      </c>
      <c r="G62" s="44"/>
      <c r="L62" s="68"/>
      <c r="M62" s="68"/>
    </row>
    <row r="63" spans="1:13" ht="13" x14ac:dyDescent="0.3">
      <c r="A63" s="69">
        <v>-28.302320000000002</v>
      </c>
      <c r="B63" s="69">
        <v>0</v>
      </c>
      <c r="C63" s="69">
        <f t="shared" si="2"/>
        <v>0</v>
      </c>
      <c r="D63" s="68">
        <v>-28.302320000000002</v>
      </c>
      <c r="E63" s="44">
        <v>0</v>
      </c>
      <c r="F63" s="44">
        <f t="shared" si="3"/>
        <v>0</v>
      </c>
      <c r="G63" s="44"/>
      <c r="L63" s="68"/>
      <c r="M63" s="68"/>
    </row>
    <row r="64" spans="1:13" ht="13" x14ac:dyDescent="0.3">
      <c r="A64" s="69">
        <v>-28.241330000000001</v>
      </c>
      <c r="B64" s="69">
        <v>0</v>
      </c>
      <c r="C64" s="69">
        <f t="shared" si="2"/>
        <v>0</v>
      </c>
      <c r="D64" s="68">
        <v>-28.241330000000001</v>
      </c>
      <c r="E64" s="44">
        <v>0</v>
      </c>
      <c r="F64" s="44">
        <f t="shared" si="3"/>
        <v>0</v>
      </c>
      <c r="G64" s="44"/>
      <c r="L64" s="68"/>
      <c r="M64" s="68"/>
    </row>
    <row r="65" spans="1:13" ht="13" x14ac:dyDescent="0.3">
      <c r="A65" s="69">
        <v>-28.180330000000001</v>
      </c>
      <c r="B65" s="69">
        <v>123.72669999999999</v>
      </c>
      <c r="C65" s="69">
        <f t="shared" si="2"/>
        <v>1.0267775933609958E-2</v>
      </c>
      <c r="D65" s="68">
        <v>-28.180330000000001</v>
      </c>
      <c r="E65" s="44">
        <v>0</v>
      </c>
      <c r="F65" s="44">
        <f t="shared" si="3"/>
        <v>0</v>
      </c>
      <c r="G65" s="44"/>
      <c r="L65" s="68"/>
      <c r="M65" s="68"/>
    </row>
    <row r="66" spans="1:13" ht="13" x14ac:dyDescent="0.3">
      <c r="A66" s="69">
        <v>-28.119330000000001</v>
      </c>
      <c r="B66" s="69">
        <v>127.8557</v>
      </c>
      <c r="C66" s="69">
        <f t="shared" si="2"/>
        <v>1.0610431535269709E-2</v>
      </c>
      <c r="D66" s="68">
        <v>-28.119330000000001</v>
      </c>
      <c r="E66" s="44">
        <v>0</v>
      </c>
      <c r="F66" s="44">
        <f t="shared" si="3"/>
        <v>0</v>
      </c>
      <c r="G66" s="44"/>
      <c r="L66" s="68"/>
      <c r="M66" s="68"/>
    </row>
    <row r="67" spans="1:13" ht="13" x14ac:dyDescent="0.3">
      <c r="A67" s="69">
        <v>-28.058340000000001</v>
      </c>
      <c r="B67" s="69">
        <v>131.56790000000001</v>
      </c>
      <c r="C67" s="69">
        <f t="shared" si="2"/>
        <v>1.0918497925311204E-2</v>
      </c>
      <c r="D67" s="68">
        <v>-28.058340000000001</v>
      </c>
      <c r="E67" s="44">
        <v>0</v>
      </c>
      <c r="F67" s="44">
        <f t="shared" si="3"/>
        <v>0</v>
      </c>
      <c r="G67" s="44"/>
      <c r="L67" s="68"/>
      <c r="M67" s="68"/>
    </row>
    <row r="68" spans="1:13" ht="13" x14ac:dyDescent="0.3">
      <c r="A68" s="69">
        <v>-27.997340000000001</v>
      </c>
      <c r="B68" s="69">
        <v>134.9828</v>
      </c>
      <c r="C68" s="69">
        <f t="shared" si="2"/>
        <v>1.1201892116182572E-2</v>
      </c>
      <c r="D68" s="68">
        <v>-27.997340000000001</v>
      </c>
      <c r="E68" s="44">
        <v>0</v>
      </c>
      <c r="F68" s="44">
        <f t="shared" si="3"/>
        <v>0</v>
      </c>
      <c r="G68" s="44"/>
      <c r="L68" s="68"/>
      <c r="M68" s="68"/>
    </row>
    <row r="69" spans="1:13" ht="13" x14ac:dyDescent="0.3">
      <c r="A69" s="69">
        <v>-27.936340000000001</v>
      </c>
      <c r="B69" s="69">
        <v>132.05930000000001</v>
      </c>
      <c r="C69" s="69">
        <f t="shared" si="2"/>
        <v>1.0959278008298755E-2</v>
      </c>
      <c r="D69" s="68">
        <v>-27.936340000000001</v>
      </c>
      <c r="E69" s="44">
        <v>0</v>
      </c>
      <c r="F69" s="44">
        <f t="shared" si="3"/>
        <v>0</v>
      </c>
      <c r="G69" s="44"/>
      <c r="L69" s="68"/>
      <c r="M69" s="68"/>
    </row>
    <row r="70" spans="1:13" ht="13" x14ac:dyDescent="0.3">
      <c r="A70" s="69">
        <v>-27.875350000000001</v>
      </c>
      <c r="B70" s="69">
        <v>126.1476</v>
      </c>
      <c r="C70" s="69">
        <f t="shared" si="2"/>
        <v>1.0468680497925311E-2</v>
      </c>
      <c r="D70" s="68">
        <v>-27.875350000000001</v>
      </c>
      <c r="E70" s="44">
        <v>0</v>
      </c>
      <c r="F70" s="44">
        <f t="shared" si="3"/>
        <v>0</v>
      </c>
      <c r="G70" s="44"/>
      <c r="L70" s="68"/>
      <c r="M70" s="68"/>
    </row>
    <row r="71" spans="1:13" ht="13" x14ac:dyDescent="0.3">
      <c r="A71" s="69">
        <v>-27.814350000000001</v>
      </c>
      <c r="B71" s="69">
        <v>125.61799999999999</v>
      </c>
      <c r="C71" s="69">
        <f t="shared" si="2"/>
        <v>1.0424730290456432E-2</v>
      </c>
      <c r="D71" s="68">
        <v>-27.814350000000001</v>
      </c>
      <c r="E71" s="44">
        <v>0</v>
      </c>
      <c r="F71" s="44">
        <f t="shared" si="3"/>
        <v>0</v>
      </c>
      <c r="G71" s="44"/>
      <c r="L71" s="68"/>
      <c r="M71" s="68"/>
    </row>
    <row r="72" spans="1:13" ht="13" x14ac:dyDescent="0.3">
      <c r="A72" s="69">
        <v>-27.753350000000001</v>
      </c>
      <c r="B72" s="69">
        <v>130.38650000000001</v>
      </c>
      <c r="C72" s="69">
        <f t="shared" si="2"/>
        <v>1.082045643153527E-2</v>
      </c>
      <c r="D72" s="68">
        <v>-27.753350000000001</v>
      </c>
      <c r="E72" s="44">
        <v>0</v>
      </c>
      <c r="F72" s="44">
        <f t="shared" si="3"/>
        <v>0</v>
      </c>
      <c r="G72" s="44"/>
      <c r="L72" s="68"/>
      <c r="M72" s="68"/>
    </row>
    <row r="73" spans="1:13" ht="13" x14ac:dyDescent="0.3">
      <c r="A73" s="69">
        <v>-27.692360000000001</v>
      </c>
      <c r="B73" s="69">
        <v>134.46510000000001</v>
      </c>
      <c r="C73" s="69">
        <f t="shared" si="2"/>
        <v>1.1158929460580913E-2</v>
      </c>
      <c r="D73" s="68">
        <v>-27.692360000000001</v>
      </c>
      <c r="E73" s="44">
        <v>153.8503</v>
      </c>
      <c r="F73" s="44">
        <f t="shared" si="3"/>
        <v>1.2767659751037344E-2</v>
      </c>
      <c r="G73" s="44"/>
      <c r="L73" s="68"/>
      <c r="M73" s="68"/>
    </row>
    <row r="74" spans="1:13" ht="13" x14ac:dyDescent="0.3">
      <c r="A74" s="69">
        <v>-27.631360000000001</v>
      </c>
      <c r="B74" s="69">
        <v>128.833</v>
      </c>
      <c r="C74" s="69">
        <f t="shared" si="2"/>
        <v>1.0691535269709543E-2</v>
      </c>
      <c r="D74" s="68">
        <v>-27.631360000000001</v>
      </c>
      <c r="E74" s="44">
        <v>151.33510000000001</v>
      </c>
      <c r="F74" s="44">
        <f t="shared" si="3"/>
        <v>1.2558929460580914E-2</v>
      </c>
      <c r="G74" s="44"/>
      <c r="L74" s="68"/>
      <c r="M74" s="68"/>
    </row>
    <row r="75" spans="1:13" ht="13" x14ac:dyDescent="0.3">
      <c r="A75" s="69">
        <v>-27.570360000000001</v>
      </c>
      <c r="B75" s="69">
        <v>131.3237</v>
      </c>
      <c r="C75" s="69">
        <f t="shared" si="2"/>
        <v>1.0898232365145229E-2</v>
      </c>
      <c r="D75" s="68">
        <v>-27.570360000000001</v>
      </c>
      <c r="E75" s="44">
        <v>151.70480000000001</v>
      </c>
      <c r="F75" s="44">
        <f t="shared" si="3"/>
        <v>1.2589609958506224E-2</v>
      </c>
      <c r="G75" s="44"/>
      <c r="L75" s="68"/>
      <c r="M75" s="68"/>
    </row>
    <row r="76" spans="1:13" ht="13" x14ac:dyDescent="0.3">
      <c r="A76" s="69">
        <v>-27.509370000000001</v>
      </c>
      <c r="B76" s="69">
        <v>132.04130000000001</v>
      </c>
      <c r="C76" s="69">
        <f t="shared" si="2"/>
        <v>1.0957784232365146E-2</v>
      </c>
      <c r="D76" s="68">
        <v>-27.509370000000001</v>
      </c>
      <c r="E76" s="44">
        <v>155.42160000000001</v>
      </c>
      <c r="F76" s="44">
        <f t="shared" si="3"/>
        <v>1.2898058091286309E-2</v>
      </c>
      <c r="G76" s="44"/>
      <c r="L76" s="68"/>
      <c r="M76" s="68"/>
    </row>
    <row r="77" spans="1:13" ht="13" x14ac:dyDescent="0.3">
      <c r="A77" s="69">
        <v>-27.448370000000001</v>
      </c>
      <c r="B77" s="69">
        <v>131.8083</v>
      </c>
      <c r="C77" s="69">
        <f t="shared" si="2"/>
        <v>1.0938448132780084E-2</v>
      </c>
      <c r="D77" s="68">
        <v>-27.448370000000001</v>
      </c>
      <c r="E77" s="44">
        <v>152.0539</v>
      </c>
      <c r="F77" s="44">
        <f t="shared" si="3"/>
        <v>1.2618580912863071E-2</v>
      </c>
      <c r="G77" s="44"/>
      <c r="L77" s="68"/>
      <c r="M77" s="68"/>
    </row>
    <row r="78" spans="1:13" ht="13" x14ac:dyDescent="0.3">
      <c r="A78" s="69">
        <v>-27.387370000000001</v>
      </c>
      <c r="B78" s="69">
        <v>137.39869999999999</v>
      </c>
      <c r="C78" s="69">
        <f t="shared" si="2"/>
        <v>1.1402381742738589E-2</v>
      </c>
      <c r="D78" s="68">
        <v>-27.387370000000001</v>
      </c>
      <c r="E78" s="44">
        <v>151.63069999999999</v>
      </c>
      <c r="F78" s="44">
        <f t="shared" si="3"/>
        <v>1.2583460580912862E-2</v>
      </c>
      <c r="G78" s="44"/>
      <c r="L78" s="68"/>
      <c r="M78" s="68"/>
    </row>
    <row r="79" spans="1:13" ht="13" x14ac:dyDescent="0.3">
      <c r="A79" s="69">
        <v>-27.32638</v>
      </c>
      <c r="B79" s="69">
        <v>142.8236</v>
      </c>
      <c r="C79" s="69">
        <f t="shared" si="2"/>
        <v>1.1852580912863071E-2</v>
      </c>
      <c r="D79" s="68">
        <v>-27.32638</v>
      </c>
      <c r="E79" s="44">
        <v>151.58529999999999</v>
      </c>
      <c r="F79" s="44">
        <f t="shared" si="3"/>
        <v>1.2579692946058091E-2</v>
      </c>
      <c r="G79" s="44"/>
      <c r="L79" s="68"/>
      <c r="M79" s="68"/>
    </row>
    <row r="80" spans="1:13" ht="13" x14ac:dyDescent="0.3">
      <c r="A80" s="69">
        <v>-27.26538</v>
      </c>
      <c r="B80" s="69">
        <v>138.91749999999999</v>
      </c>
      <c r="C80" s="69">
        <f t="shared" si="2"/>
        <v>1.1528423236514523E-2</v>
      </c>
      <c r="D80" s="68">
        <v>-27.26538</v>
      </c>
      <c r="E80" s="44">
        <v>151.42920000000001</v>
      </c>
      <c r="F80" s="44">
        <f t="shared" si="3"/>
        <v>1.256673858921162E-2</v>
      </c>
      <c r="G80" s="44"/>
      <c r="L80" s="68"/>
      <c r="M80" s="68"/>
    </row>
    <row r="81" spans="1:13" ht="13" x14ac:dyDescent="0.3">
      <c r="A81" s="69">
        <v>-27.20439</v>
      </c>
      <c r="B81" s="69">
        <v>132.8578</v>
      </c>
      <c r="C81" s="69">
        <f t="shared" si="2"/>
        <v>1.1025543568464731E-2</v>
      </c>
      <c r="D81" s="68">
        <v>-27.20439</v>
      </c>
      <c r="E81" s="44">
        <v>151.2594</v>
      </c>
      <c r="F81" s="44">
        <f t="shared" si="3"/>
        <v>1.2552647302904564E-2</v>
      </c>
      <c r="G81" s="44"/>
      <c r="L81" s="68"/>
      <c r="M81" s="68"/>
    </row>
    <row r="82" spans="1:13" ht="13" x14ac:dyDescent="0.3">
      <c r="A82" s="69">
        <v>-27.14339</v>
      </c>
      <c r="B82" s="69">
        <v>131.42910000000001</v>
      </c>
      <c r="C82" s="69">
        <f t="shared" si="2"/>
        <v>1.0906979253112034E-2</v>
      </c>
      <c r="D82" s="68">
        <v>-27.14339</v>
      </c>
      <c r="E82" s="44">
        <v>153.37</v>
      </c>
      <c r="F82" s="44">
        <f t="shared" si="3"/>
        <v>1.272780082987552E-2</v>
      </c>
      <c r="G82" s="44"/>
      <c r="L82" s="68"/>
      <c r="M82" s="68"/>
    </row>
    <row r="83" spans="1:13" ht="13" x14ac:dyDescent="0.3">
      <c r="A83" s="69">
        <v>-27.08239</v>
      </c>
      <c r="B83" s="69">
        <v>134.2801</v>
      </c>
      <c r="C83" s="69">
        <f t="shared" si="2"/>
        <v>1.1143576763485477E-2</v>
      </c>
      <c r="D83" s="68">
        <v>-27.08239</v>
      </c>
      <c r="E83" s="44">
        <v>156.2851</v>
      </c>
      <c r="F83" s="44">
        <f t="shared" si="3"/>
        <v>1.2969717842323652E-2</v>
      </c>
      <c r="G83" s="44"/>
      <c r="L83" s="68"/>
      <c r="M83" s="68"/>
    </row>
    <row r="84" spans="1:13" ht="13" x14ac:dyDescent="0.3">
      <c r="A84" s="69">
        <v>-27.0214</v>
      </c>
      <c r="B84" s="69">
        <v>142.10480000000001</v>
      </c>
      <c r="C84" s="69">
        <f t="shared" si="2"/>
        <v>1.1792929460580914E-2</v>
      </c>
      <c r="D84" s="68">
        <v>-27.0214</v>
      </c>
      <c r="E84" s="44">
        <v>156.98939999999999</v>
      </c>
      <c r="F84" s="44">
        <f t="shared" si="3"/>
        <v>1.3028165975103733E-2</v>
      </c>
      <c r="G84" s="44"/>
      <c r="L84" s="68"/>
      <c r="M84" s="68"/>
    </row>
    <row r="85" spans="1:13" ht="13" x14ac:dyDescent="0.3">
      <c r="A85" s="69">
        <v>-26.9604</v>
      </c>
      <c r="B85" s="69">
        <v>142.73330000000001</v>
      </c>
      <c r="C85" s="69">
        <f t="shared" si="2"/>
        <v>1.1845087136929461E-2</v>
      </c>
      <c r="D85" s="68">
        <v>-26.9604</v>
      </c>
      <c r="E85" s="44">
        <v>158.99420000000001</v>
      </c>
      <c r="F85" s="44">
        <f t="shared" si="3"/>
        <v>1.3194539419087138E-2</v>
      </c>
      <c r="G85" s="44"/>
      <c r="L85" s="68"/>
      <c r="M85" s="68"/>
    </row>
    <row r="86" spans="1:13" ht="13" x14ac:dyDescent="0.3">
      <c r="A86" s="69">
        <v>-26.8994</v>
      </c>
      <c r="B86" s="69">
        <v>147.131</v>
      </c>
      <c r="C86" s="69">
        <f t="shared" si="2"/>
        <v>1.2210041493775933E-2</v>
      </c>
      <c r="D86" s="68">
        <v>-26.8994</v>
      </c>
      <c r="E86" s="44">
        <v>150.74969999999999</v>
      </c>
      <c r="F86" s="44">
        <f t="shared" si="3"/>
        <v>1.2510348547717841E-2</v>
      </c>
      <c r="G86" s="44"/>
      <c r="L86" s="68"/>
      <c r="M86" s="68"/>
    </row>
    <row r="87" spans="1:13" ht="13" x14ac:dyDescent="0.3">
      <c r="A87" s="69">
        <v>-26.83841</v>
      </c>
      <c r="B87" s="69">
        <v>140.57130000000001</v>
      </c>
      <c r="C87" s="69">
        <f t="shared" si="2"/>
        <v>1.1665668049792532E-2</v>
      </c>
      <c r="D87" s="68">
        <v>-26.83841</v>
      </c>
      <c r="E87" s="44">
        <v>154.19990000000001</v>
      </c>
      <c r="F87" s="44">
        <f t="shared" si="3"/>
        <v>1.2796672199170125E-2</v>
      </c>
      <c r="G87" s="44"/>
      <c r="L87" s="68"/>
      <c r="M87" s="68"/>
    </row>
    <row r="88" spans="1:13" ht="13" x14ac:dyDescent="0.3">
      <c r="A88" s="69">
        <v>-26.77741</v>
      </c>
      <c r="B88" s="69">
        <v>137.52369999999999</v>
      </c>
      <c r="C88" s="69">
        <f t="shared" si="2"/>
        <v>1.141275518672199E-2</v>
      </c>
      <c r="D88" s="68">
        <v>-26.77741</v>
      </c>
      <c r="E88" s="44">
        <v>155.42769999999999</v>
      </c>
      <c r="F88" s="44">
        <f t="shared" si="3"/>
        <v>1.2898564315352697E-2</v>
      </c>
      <c r="G88" s="44"/>
      <c r="L88" s="68"/>
      <c r="M88" s="68"/>
    </row>
    <row r="89" spans="1:13" ht="13" x14ac:dyDescent="0.3">
      <c r="A89" s="69">
        <v>-26.716419999999999</v>
      </c>
      <c r="B89" s="69">
        <v>141.43389999999999</v>
      </c>
      <c r="C89" s="69">
        <f t="shared" si="2"/>
        <v>1.1737253112033195E-2</v>
      </c>
      <c r="D89" s="68">
        <v>-26.716419999999999</v>
      </c>
      <c r="E89" s="44">
        <v>159.80779999999999</v>
      </c>
      <c r="F89" s="44">
        <f t="shared" si="3"/>
        <v>1.3262058091286305E-2</v>
      </c>
      <c r="G89" s="44"/>
      <c r="L89" s="68"/>
      <c r="M89" s="68"/>
    </row>
    <row r="90" spans="1:13" ht="13" x14ac:dyDescent="0.3">
      <c r="A90" s="69">
        <v>-26.655419999999999</v>
      </c>
      <c r="B90" s="69">
        <v>140.99979999999999</v>
      </c>
      <c r="C90" s="69">
        <f t="shared" si="2"/>
        <v>1.1701228215767634E-2</v>
      </c>
      <c r="D90" s="68">
        <v>-26.655419999999999</v>
      </c>
      <c r="E90" s="44">
        <v>154.01920000000001</v>
      </c>
      <c r="F90" s="44">
        <f t="shared" si="3"/>
        <v>1.2781676348547719E-2</v>
      </c>
      <c r="G90" s="44"/>
      <c r="L90" s="68"/>
      <c r="M90" s="68"/>
    </row>
    <row r="91" spans="1:13" ht="13" x14ac:dyDescent="0.3">
      <c r="A91" s="69">
        <v>-26.59442</v>
      </c>
      <c r="B91" s="69">
        <v>142.51779999999999</v>
      </c>
      <c r="C91" s="69">
        <f t="shared" si="2"/>
        <v>1.1827203319502074E-2</v>
      </c>
      <c r="D91" s="68">
        <v>-26.59442</v>
      </c>
      <c r="E91" s="44">
        <v>160.0498</v>
      </c>
      <c r="F91" s="44">
        <f t="shared" si="3"/>
        <v>1.3282141078838175E-2</v>
      </c>
      <c r="G91" s="44"/>
      <c r="L91" s="68"/>
      <c r="M91" s="68"/>
    </row>
    <row r="92" spans="1:13" ht="13" x14ac:dyDescent="0.3">
      <c r="A92" s="69">
        <v>-26.533429999999999</v>
      </c>
      <c r="B92" s="69">
        <v>140.82079999999999</v>
      </c>
      <c r="C92" s="69">
        <f t="shared" si="2"/>
        <v>1.1686373443983402E-2</v>
      </c>
      <c r="D92" s="68">
        <v>-26.533429999999999</v>
      </c>
      <c r="E92" s="44">
        <v>151.6275</v>
      </c>
      <c r="F92" s="44">
        <f t="shared" si="3"/>
        <v>1.2583195020746887E-2</v>
      </c>
      <c r="G92" s="44"/>
      <c r="L92" s="68"/>
      <c r="M92" s="68"/>
    </row>
    <row r="93" spans="1:13" ht="13" x14ac:dyDescent="0.3">
      <c r="A93" s="69">
        <v>-26.472429999999999</v>
      </c>
      <c r="B93" s="69">
        <v>139.81720000000001</v>
      </c>
      <c r="C93" s="69">
        <f t="shared" si="2"/>
        <v>1.1603087136929462E-2</v>
      </c>
      <c r="D93" s="68">
        <v>-26.472429999999999</v>
      </c>
      <c r="E93" s="44">
        <v>159.58269999999999</v>
      </c>
      <c r="F93" s="44">
        <f t="shared" si="3"/>
        <v>1.3243377593360995E-2</v>
      </c>
      <c r="G93" s="44"/>
      <c r="L93" s="68"/>
      <c r="M93" s="68"/>
    </row>
    <row r="94" spans="1:13" ht="13" x14ac:dyDescent="0.3">
      <c r="A94" s="69">
        <v>-26.411429999999999</v>
      </c>
      <c r="B94" s="69">
        <v>142.97659999999999</v>
      </c>
      <c r="C94" s="69">
        <f t="shared" si="2"/>
        <v>1.1865278008298754E-2</v>
      </c>
      <c r="D94" s="68">
        <v>-26.411429999999999</v>
      </c>
      <c r="E94" s="44">
        <v>161.32329999999999</v>
      </c>
      <c r="F94" s="44">
        <f t="shared" si="3"/>
        <v>1.3387825726141079E-2</v>
      </c>
      <c r="G94" s="44"/>
      <c r="L94" s="68"/>
      <c r="M94" s="68"/>
    </row>
    <row r="95" spans="1:13" ht="13" x14ac:dyDescent="0.3">
      <c r="A95" s="69">
        <v>-26.350439999999999</v>
      </c>
      <c r="B95" s="69">
        <v>148.6369</v>
      </c>
      <c r="C95" s="69">
        <f t="shared" si="2"/>
        <v>1.233501244813278E-2</v>
      </c>
      <c r="D95" s="68">
        <v>-26.350439999999999</v>
      </c>
      <c r="E95" s="44">
        <v>162.0779</v>
      </c>
      <c r="F95" s="44">
        <f t="shared" si="3"/>
        <v>1.3450448132780082E-2</v>
      </c>
      <c r="G95" s="44"/>
      <c r="L95" s="68"/>
      <c r="M95" s="68"/>
    </row>
    <row r="96" spans="1:13" ht="13" x14ac:dyDescent="0.3">
      <c r="A96" s="69">
        <v>-26.289439999999999</v>
      </c>
      <c r="B96" s="69">
        <v>158.63319999999999</v>
      </c>
      <c r="C96" s="69">
        <f t="shared" si="2"/>
        <v>1.316458091286307E-2</v>
      </c>
      <c r="D96" s="68">
        <v>-26.289439999999999</v>
      </c>
      <c r="E96" s="44">
        <v>160.47149999999999</v>
      </c>
      <c r="F96" s="44">
        <f t="shared" si="3"/>
        <v>1.331713692946058E-2</v>
      </c>
      <c r="G96" s="44"/>
      <c r="L96" s="68"/>
      <c r="M96" s="68"/>
    </row>
    <row r="97" spans="1:13" ht="13" x14ac:dyDescent="0.3">
      <c r="A97" s="69">
        <v>-26.228439999999999</v>
      </c>
      <c r="B97" s="69">
        <v>155.53980000000001</v>
      </c>
      <c r="C97" s="69">
        <f t="shared" si="2"/>
        <v>1.2907867219917013E-2</v>
      </c>
      <c r="D97" s="68">
        <v>-26.228439999999999</v>
      </c>
      <c r="E97" s="44">
        <v>160.33879999999999</v>
      </c>
      <c r="F97" s="44">
        <f t="shared" si="3"/>
        <v>1.33061244813278E-2</v>
      </c>
      <c r="G97" s="44"/>
      <c r="L97" s="68"/>
      <c r="M97" s="68"/>
    </row>
    <row r="98" spans="1:13" ht="13" x14ac:dyDescent="0.3">
      <c r="A98" s="69">
        <v>-26.167449999999999</v>
      </c>
      <c r="B98" s="69">
        <v>152.82380000000001</v>
      </c>
      <c r="C98" s="69">
        <f t="shared" si="2"/>
        <v>1.2682473029045644E-2</v>
      </c>
      <c r="D98" s="68">
        <v>-26.167449999999999</v>
      </c>
      <c r="E98" s="44">
        <v>164.29349999999999</v>
      </c>
      <c r="F98" s="44">
        <f t="shared" si="3"/>
        <v>1.3634315352697095E-2</v>
      </c>
      <c r="G98" s="44"/>
      <c r="L98" s="68"/>
      <c r="M98" s="68"/>
    </row>
    <row r="99" spans="1:13" ht="13" x14ac:dyDescent="0.3">
      <c r="A99" s="69">
        <v>-26.106449999999999</v>
      </c>
      <c r="B99" s="69">
        <v>154.2894</v>
      </c>
      <c r="C99" s="69">
        <f t="shared" si="2"/>
        <v>1.2804099585062241E-2</v>
      </c>
      <c r="D99" s="68">
        <v>-26.106449999999999</v>
      </c>
      <c r="E99" s="44">
        <v>164.94139999999999</v>
      </c>
      <c r="F99" s="44">
        <f t="shared" si="3"/>
        <v>1.3688082987551866E-2</v>
      </c>
      <c r="G99" s="44"/>
      <c r="L99" s="68"/>
      <c r="M99" s="68"/>
    </row>
    <row r="100" spans="1:13" ht="13" x14ac:dyDescent="0.3">
      <c r="A100" s="69">
        <v>-26.045449999999999</v>
      </c>
      <c r="B100" s="69">
        <v>145.61959999999999</v>
      </c>
      <c r="C100" s="69">
        <f t="shared" si="2"/>
        <v>1.2084614107883817E-2</v>
      </c>
      <c r="D100" s="68">
        <v>-26.045449999999999</v>
      </c>
      <c r="E100" s="44">
        <v>164.71080000000001</v>
      </c>
      <c r="F100" s="44">
        <f t="shared" si="3"/>
        <v>1.3668946058091287E-2</v>
      </c>
      <c r="G100" s="44"/>
      <c r="L100" s="68"/>
      <c r="M100" s="68"/>
    </row>
    <row r="101" spans="1:13" ht="13" x14ac:dyDescent="0.3">
      <c r="A101" s="69">
        <v>-25.984459999999999</v>
      </c>
      <c r="B101" s="69">
        <v>153.1696</v>
      </c>
      <c r="C101" s="69">
        <f t="shared" si="2"/>
        <v>1.2711170124481329E-2</v>
      </c>
      <c r="D101" s="68">
        <v>-25.984459999999999</v>
      </c>
      <c r="E101" s="44">
        <v>168.6694</v>
      </c>
      <c r="F101" s="44">
        <f t="shared" si="3"/>
        <v>1.3997460580912863E-2</v>
      </c>
      <c r="G101" s="44"/>
      <c r="L101" s="68"/>
      <c r="M101" s="68"/>
    </row>
    <row r="102" spans="1:13" ht="13" x14ac:dyDescent="0.3">
      <c r="A102" s="69">
        <v>-25.923459999999999</v>
      </c>
      <c r="B102" s="69">
        <v>161.6317</v>
      </c>
      <c r="C102" s="69">
        <f t="shared" si="2"/>
        <v>1.3413419087136929E-2</v>
      </c>
      <c r="D102" s="68">
        <v>-25.923459999999999</v>
      </c>
      <c r="E102" s="44">
        <v>171.44710000000001</v>
      </c>
      <c r="F102" s="44">
        <f t="shared" si="3"/>
        <v>1.422797510373444E-2</v>
      </c>
      <c r="G102" s="44"/>
      <c r="L102" s="68"/>
      <c r="M102" s="68"/>
    </row>
    <row r="103" spans="1:13" ht="13" x14ac:dyDescent="0.3">
      <c r="A103" s="69">
        <v>-25.862459999999999</v>
      </c>
      <c r="B103" s="69">
        <v>158.6431</v>
      </c>
      <c r="C103" s="69">
        <f t="shared" si="2"/>
        <v>1.3165402489626556E-2</v>
      </c>
      <c r="D103" s="68">
        <v>-25.862459999999999</v>
      </c>
      <c r="E103" s="44">
        <v>170.4135</v>
      </c>
      <c r="F103" s="44">
        <f t="shared" si="3"/>
        <v>1.4142199170124482E-2</v>
      </c>
      <c r="G103" s="44"/>
      <c r="L103" s="68"/>
      <c r="M103" s="68"/>
    </row>
    <row r="104" spans="1:13" ht="13" x14ac:dyDescent="0.3">
      <c r="A104" s="69">
        <v>-25.801469999999998</v>
      </c>
      <c r="B104" s="69">
        <v>155.48580000000001</v>
      </c>
      <c r="C104" s="69">
        <f t="shared" si="2"/>
        <v>1.2903385892116183E-2</v>
      </c>
      <c r="D104" s="68">
        <v>-25.801469999999998</v>
      </c>
      <c r="E104" s="44">
        <v>169.7098</v>
      </c>
      <c r="F104" s="44">
        <f t="shared" si="3"/>
        <v>1.4083800829875519E-2</v>
      </c>
      <c r="G104" s="44"/>
      <c r="L104" s="68"/>
      <c r="M104" s="68"/>
    </row>
    <row r="105" spans="1:13" ht="13" x14ac:dyDescent="0.3">
      <c r="A105" s="69">
        <v>-25.740469999999998</v>
      </c>
      <c r="B105" s="69">
        <v>153.6549</v>
      </c>
      <c r="C105" s="69">
        <f t="shared" si="2"/>
        <v>1.2751443983402489E-2</v>
      </c>
      <c r="D105" s="68">
        <v>-25.740469999999998</v>
      </c>
      <c r="E105" s="44">
        <v>167.85480000000001</v>
      </c>
      <c r="F105" s="44">
        <f t="shared" si="3"/>
        <v>1.3929858921161827E-2</v>
      </c>
      <c r="G105" s="44"/>
      <c r="L105" s="68"/>
      <c r="M105" s="68"/>
    </row>
    <row r="106" spans="1:13" ht="13" x14ac:dyDescent="0.3">
      <c r="A106" s="69">
        <v>-25.679480000000002</v>
      </c>
      <c r="B106" s="69">
        <v>157.00229999999999</v>
      </c>
      <c r="C106" s="69">
        <f t="shared" si="2"/>
        <v>1.3029236514522822E-2</v>
      </c>
      <c r="D106" s="68">
        <v>-25.679480000000002</v>
      </c>
      <c r="E106" s="44">
        <v>165.71039999999999</v>
      </c>
      <c r="F106" s="44">
        <f t="shared" si="3"/>
        <v>1.3751900414937759E-2</v>
      </c>
      <c r="G106" s="44"/>
      <c r="L106" s="68"/>
      <c r="M106" s="68"/>
    </row>
    <row r="107" spans="1:13" ht="13" x14ac:dyDescent="0.3">
      <c r="A107" s="69">
        <v>-25.618480000000002</v>
      </c>
      <c r="B107" s="69">
        <v>159.16370000000001</v>
      </c>
      <c r="C107" s="69">
        <f t="shared" si="2"/>
        <v>1.320860580912863E-2</v>
      </c>
      <c r="D107" s="68">
        <v>-25.618480000000002</v>
      </c>
      <c r="E107" s="44">
        <v>168.7413</v>
      </c>
      <c r="F107" s="44">
        <f t="shared" si="3"/>
        <v>1.4003427385892116E-2</v>
      </c>
      <c r="G107" s="44"/>
      <c r="L107" s="68"/>
      <c r="M107" s="68"/>
    </row>
    <row r="108" spans="1:13" ht="13" x14ac:dyDescent="0.3">
      <c r="A108" s="69">
        <v>-25.557480000000002</v>
      </c>
      <c r="B108" s="69">
        <v>154.9555</v>
      </c>
      <c r="C108" s="69">
        <f t="shared" si="2"/>
        <v>1.2859377593360996E-2</v>
      </c>
      <c r="D108" s="68">
        <v>-25.557480000000002</v>
      </c>
      <c r="E108" s="44">
        <v>170.25380000000001</v>
      </c>
      <c r="F108" s="44">
        <f t="shared" si="3"/>
        <v>1.4128946058091287E-2</v>
      </c>
      <c r="G108" s="44"/>
      <c r="L108" s="68"/>
      <c r="M108" s="68"/>
    </row>
    <row r="109" spans="1:13" ht="13" x14ac:dyDescent="0.3">
      <c r="A109" s="69">
        <v>-25.496490000000001</v>
      </c>
      <c r="B109" s="69">
        <v>159.2612</v>
      </c>
      <c r="C109" s="69">
        <f t="shared" si="2"/>
        <v>1.3216697095435685E-2</v>
      </c>
      <c r="D109" s="68">
        <v>-25.496490000000001</v>
      </c>
      <c r="E109" s="44">
        <v>174.02969999999999</v>
      </c>
      <c r="F109" s="44">
        <f t="shared" si="3"/>
        <v>1.4442298755186721E-2</v>
      </c>
      <c r="G109" s="44"/>
      <c r="L109" s="68"/>
      <c r="M109" s="68"/>
    </row>
    <row r="110" spans="1:13" ht="13" x14ac:dyDescent="0.3">
      <c r="A110" s="69">
        <v>-25.435490000000001</v>
      </c>
      <c r="B110" s="69">
        <v>165.97290000000001</v>
      </c>
      <c r="C110" s="69">
        <f t="shared" si="2"/>
        <v>1.3773684647302905E-2</v>
      </c>
      <c r="D110" s="68">
        <v>-25.435490000000001</v>
      </c>
      <c r="E110" s="44">
        <v>175.22919999999999</v>
      </c>
      <c r="F110" s="44">
        <f t="shared" si="3"/>
        <v>1.4541842323651452E-2</v>
      </c>
      <c r="G110" s="44"/>
      <c r="L110" s="68"/>
      <c r="M110" s="68"/>
    </row>
    <row r="111" spans="1:13" ht="13" x14ac:dyDescent="0.3">
      <c r="A111" s="69">
        <v>-25.374490000000002</v>
      </c>
      <c r="B111" s="69">
        <v>165.7423</v>
      </c>
      <c r="C111" s="69">
        <f t="shared" si="2"/>
        <v>1.3754547717842324E-2</v>
      </c>
      <c r="D111" s="68">
        <v>-25.374490000000002</v>
      </c>
      <c r="E111" s="44">
        <v>178.3775</v>
      </c>
      <c r="F111" s="44">
        <f t="shared" si="3"/>
        <v>1.480311203319502E-2</v>
      </c>
      <c r="G111" s="44"/>
      <c r="L111" s="68"/>
      <c r="M111" s="68"/>
    </row>
    <row r="112" spans="1:13" ht="13" x14ac:dyDescent="0.3">
      <c r="A112" s="69">
        <v>-25.313500000000001</v>
      </c>
      <c r="B112" s="69">
        <v>165.14070000000001</v>
      </c>
      <c r="C112" s="69">
        <f t="shared" ref="C112:C175" si="4">B112/12050</f>
        <v>1.3704622406639005E-2</v>
      </c>
      <c r="D112" s="68">
        <v>-25.313500000000001</v>
      </c>
      <c r="E112" s="44">
        <v>181.20400000000001</v>
      </c>
      <c r="F112" s="44">
        <f t="shared" ref="F112:F175" si="5">E112/12050</f>
        <v>1.5037676348547718E-2</v>
      </c>
      <c r="G112" s="44"/>
      <c r="L112" s="68"/>
      <c r="M112" s="68"/>
    </row>
    <row r="113" spans="1:13" ht="13" x14ac:dyDescent="0.3">
      <c r="A113" s="69">
        <v>-25.252500000000001</v>
      </c>
      <c r="B113" s="69">
        <v>170.43090000000001</v>
      </c>
      <c r="C113" s="69">
        <f t="shared" si="4"/>
        <v>1.4143643153526972E-2</v>
      </c>
      <c r="D113" s="68">
        <v>-25.252500000000001</v>
      </c>
      <c r="E113" s="44">
        <v>183.6421</v>
      </c>
      <c r="F113" s="44">
        <f t="shared" si="5"/>
        <v>1.5240008298755187E-2</v>
      </c>
      <c r="G113" s="44"/>
      <c r="L113" s="68"/>
      <c r="M113" s="68"/>
    </row>
    <row r="114" spans="1:13" ht="13" x14ac:dyDescent="0.3">
      <c r="A114" s="69">
        <v>-25.191510000000001</v>
      </c>
      <c r="B114" s="69">
        <v>186.00829999999999</v>
      </c>
      <c r="C114" s="69">
        <f t="shared" si="4"/>
        <v>1.5436373443983402E-2</v>
      </c>
      <c r="D114" s="68">
        <v>-25.191510000000001</v>
      </c>
      <c r="E114" s="44">
        <v>192.15360000000001</v>
      </c>
      <c r="F114" s="44">
        <f t="shared" si="5"/>
        <v>1.5946356846473029E-2</v>
      </c>
      <c r="G114" s="44"/>
      <c r="L114" s="68"/>
      <c r="M114" s="68"/>
    </row>
    <row r="115" spans="1:13" ht="13" x14ac:dyDescent="0.3">
      <c r="A115" s="69">
        <v>-25.130510000000001</v>
      </c>
      <c r="B115" s="69">
        <v>210.4821</v>
      </c>
      <c r="C115" s="69">
        <f t="shared" si="4"/>
        <v>1.7467394190871368E-2</v>
      </c>
      <c r="D115" s="68">
        <v>-25.130510000000001</v>
      </c>
      <c r="E115" s="44">
        <v>211.23490000000001</v>
      </c>
      <c r="F115" s="44">
        <f t="shared" si="5"/>
        <v>1.7529867219917013E-2</v>
      </c>
      <c r="G115" s="44"/>
      <c r="L115" s="68"/>
      <c r="M115" s="68"/>
    </row>
    <row r="116" spans="1:13" ht="13" x14ac:dyDescent="0.3">
      <c r="A116" s="69">
        <v>-25.069510000000001</v>
      </c>
      <c r="B116" s="69">
        <v>248.72620000000001</v>
      </c>
      <c r="C116" s="69">
        <f t="shared" si="4"/>
        <v>2.0641178423236515E-2</v>
      </c>
      <c r="D116" s="68">
        <v>-25.069510000000001</v>
      </c>
      <c r="E116" s="44">
        <v>247.14510000000001</v>
      </c>
      <c r="F116" s="44">
        <f t="shared" si="5"/>
        <v>2.0509966804979254E-2</v>
      </c>
      <c r="G116" s="44"/>
      <c r="L116" s="68"/>
      <c r="M116" s="68"/>
    </row>
    <row r="117" spans="1:13" ht="13" x14ac:dyDescent="0.3">
      <c r="A117" s="69">
        <v>-25.008520000000001</v>
      </c>
      <c r="B117" s="69">
        <v>261.72370000000001</v>
      </c>
      <c r="C117" s="69">
        <f t="shared" si="4"/>
        <v>2.1719809128630706E-2</v>
      </c>
      <c r="D117" s="68">
        <v>-25.008520000000001</v>
      </c>
      <c r="E117" s="44">
        <v>285.81990000000002</v>
      </c>
      <c r="F117" s="44">
        <f t="shared" si="5"/>
        <v>2.371949377593361E-2</v>
      </c>
      <c r="G117" s="44"/>
      <c r="L117" s="68"/>
      <c r="M117" s="68"/>
    </row>
    <row r="118" spans="1:13" ht="13" x14ac:dyDescent="0.3">
      <c r="A118" s="69">
        <v>-24.947520000000001</v>
      </c>
      <c r="B118" s="69">
        <v>261.4178</v>
      </c>
      <c r="C118" s="69">
        <f t="shared" si="4"/>
        <v>2.1694423236514524E-2</v>
      </c>
      <c r="D118" s="68">
        <v>-24.947520000000001</v>
      </c>
      <c r="E118" s="44">
        <v>332.72879999999998</v>
      </c>
      <c r="F118" s="44">
        <f t="shared" si="5"/>
        <v>2.7612348547717842E-2</v>
      </c>
      <c r="G118" s="44"/>
      <c r="L118" s="68"/>
      <c r="M118" s="68"/>
    </row>
    <row r="119" spans="1:13" ht="13" x14ac:dyDescent="0.3">
      <c r="A119" s="69">
        <v>-24.886520000000001</v>
      </c>
      <c r="B119" s="69">
        <v>290.02949999999998</v>
      </c>
      <c r="C119" s="69">
        <f t="shared" si="4"/>
        <v>2.4068838174273858E-2</v>
      </c>
      <c r="D119" s="68">
        <v>-24.886520000000001</v>
      </c>
      <c r="E119" s="44">
        <v>419.39659999999998</v>
      </c>
      <c r="F119" s="44">
        <f t="shared" si="5"/>
        <v>3.4804697095435683E-2</v>
      </c>
      <c r="G119" s="44"/>
      <c r="L119" s="68"/>
      <c r="M119" s="68"/>
    </row>
    <row r="120" spans="1:13" ht="13" x14ac:dyDescent="0.3">
      <c r="A120" s="69">
        <v>-24.825530000000001</v>
      </c>
      <c r="B120" s="69">
        <v>380.983</v>
      </c>
      <c r="C120" s="69">
        <f t="shared" si="4"/>
        <v>3.1616846473029044E-2</v>
      </c>
      <c r="D120" s="68">
        <v>-24.825530000000001</v>
      </c>
      <c r="E120" s="44">
        <v>581.10329999999999</v>
      </c>
      <c r="F120" s="44">
        <f t="shared" si="5"/>
        <v>4.8224340248962654E-2</v>
      </c>
      <c r="G120" s="44"/>
      <c r="L120" s="68"/>
      <c r="M120" s="68"/>
    </row>
    <row r="121" spans="1:13" ht="13" x14ac:dyDescent="0.3">
      <c r="A121" s="69">
        <v>-24.764530000000001</v>
      </c>
      <c r="B121" s="69">
        <v>562.84469999999999</v>
      </c>
      <c r="C121" s="69">
        <f t="shared" si="4"/>
        <v>4.670910373443983E-2</v>
      </c>
      <c r="D121" s="68">
        <v>-24.764530000000001</v>
      </c>
      <c r="E121" s="44">
        <v>842.5557</v>
      </c>
      <c r="F121" s="44">
        <f t="shared" si="5"/>
        <v>6.9921634854771778E-2</v>
      </c>
      <c r="G121" s="44"/>
      <c r="L121" s="68"/>
      <c r="M121" s="68"/>
    </row>
    <row r="122" spans="1:13" ht="13" x14ac:dyDescent="0.3">
      <c r="A122" s="69">
        <v>-24.70354</v>
      </c>
      <c r="B122" s="69">
        <v>854.09799999999996</v>
      </c>
      <c r="C122" s="69">
        <f t="shared" si="4"/>
        <v>7.0879502074688794E-2</v>
      </c>
      <c r="D122" s="68">
        <v>-24.70354</v>
      </c>
      <c r="E122" s="44">
        <v>1202.453</v>
      </c>
      <c r="F122" s="44">
        <f t="shared" si="5"/>
        <v>9.9788630705394191E-2</v>
      </c>
      <c r="G122" s="44"/>
      <c r="L122" s="68"/>
      <c r="M122" s="68"/>
    </row>
    <row r="123" spans="1:13" ht="13" x14ac:dyDescent="0.3">
      <c r="A123" s="69">
        <v>-24.64254</v>
      </c>
      <c r="B123" s="69">
        <v>1248.3579999999999</v>
      </c>
      <c r="C123" s="69">
        <f t="shared" si="4"/>
        <v>0.10359817427385892</v>
      </c>
      <c r="D123" s="68">
        <v>-24.64254</v>
      </c>
      <c r="E123" s="44">
        <v>1637.39</v>
      </c>
      <c r="F123" s="44">
        <f t="shared" si="5"/>
        <v>0.13588298755186723</v>
      </c>
      <c r="G123" s="44"/>
      <c r="L123" s="68"/>
      <c r="M123" s="68"/>
    </row>
    <row r="124" spans="1:13" ht="13" x14ac:dyDescent="0.3">
      <c r="A124" s="69">
        <v>-24.58154</v>
      </c>
      <c r="B124" s="69">
        <v>1765.5709999999999</v>
      </c>
      <c r="C124" s="69">
        <f t="shared" si="4"/>
        <v>0.14652041493775933</v>
      </c>
      <c r="D124" s="68">
        <v>-24.58154</v>
      </c>
      <c r="E124" s="44">
        <v>2122.2199999999998</v>
      </c>
      <c r="F124" s="44">
        <f t="shared" si="5"/>
        <v>0.17611784232365144</v>
      </c>
      <c r="G124" s="44"/>
      <c r="L124" s="68"/>
      <c r="M124" s="68"/>
    </row>
    <row r="125" spans="1:13" ht="13" x14ac:dyDescent="0.3">
      <c r="A125" s="69">
        <v>-24.52055</v>
      </c>
      <c r="B125" s="69">
        <v>2377.2840000000001</v>
      </c>
      <c r="C125" s="69">
        <f t="shared" si="4"/>
        <v>0.19728497925311203</v>
      </c>
      <c r="D125" s="68">
        <v>-24.52055</v>
      </c>
      <c r="E125" s="44">
        <v>2617.0529999999999</v>
      </c>
      <c r="F125" s="44">
        <f t="shared" si="5"/>
        <v>0.21718282157676347</v>
      </c>
      <c r="G125" s="44"/>
      <c r="L125" s="68"/>
      <c r="M125" s="68"/>
    </row>
    <row r="126" spans="1:13" ht="13" x14ac:dyDescent="0.3">
      <c r="A126" s="69">
        <v>-24.45955</v>
      </c>
      <c r="B126" s="69">
        <v>2973.3670000000002</v>
      </c>
      <c r="C126" s="69">
        <f t="shared" si="4"/>
        <v>0.24675244813278011</v>
      </c>
      <c r="D126" s="68">
        <v>-24.45955</v>
      </c>
      <c r="E126" s="44">
        <v>3055.7979999999998</v>
      </c>
      <c r="F126" s="44">
        <f t="shared" si="5"/>
        <v>0.25359319502074684</v>
      </c>
      <c r="G126" s="44"/>
      <c r="L126" s="68"/>
      <c r="M126" s="68"/>
    </row>
    <row r="127" spans="1:13" ht="13" x14ac:dyDescent="0.3">
      <c r="A127" s="69">
        <v>-24.39855</v>
      </c>
      <c r="B127" s="69">
        <v>3457.9580000000001</v>
      </c>
      <c r="C127" s="69">
        <f t="shared" si="4"/>
        <v>0.28696746887966806</v>
      </c>
      <c r="D127" s="68">
        <v>-24.39855</v>
      </c>
      <c r="E127" s="44">
        <v>3426.4369999999999</v>
      </c>
      <c r="F127" s="44">
        <f t="shared" si="5"/>
        <v>0.28435161825726141</v>
      </c>
      <c r="G127" s="44"/>
      <c r="L127" s="68"/>
      <c r="M127" s="68"/>
    </row>
    <row r="128" spans="1:13" ht="13" x14ac:dyDescent="0.3">
      <c r="A128" s="69">
        <v>-24.33756</v>
      </c>
      <c r="B128" s="69">
        <v>3825.5070000000001</v>
      </c>
      <c r="C128" s="69">
        <f t="shared" si="4"/>
        <v>0.31746946058091285</v>
      </c>
      <c r="D128" s="68">
        <v>-24.33756</v>
      </c>
      <c r="E128" s="44">
        <v>3708.3130000000001</v>
      </c>
      <c r="F128" s="44">
        <f t="shared" si="5"/>
        <v>0.30774381742738588</v>
      </c>
      <c r="G128" s="44"/>
      <c r="L128" s="68"/>
      <c r="M128" s="68"/>
    </row>
    <row r="129" spans="1:13" ht="13" x14ac:dyDescent="0.3">
      <c r="A129" s="69">
        <v>-24.27656</v>
      </c>
      <c r="B129" s="69">
        <v>4128.7389999999996</v>
      </c>
      <c r="C129" s="69">
        <f t="shared" si="4"/>
        <v>0.34263394190871366</v>
      </c>
      <c r="D129" s="68">
        <v>-24.27656</v>
      </c>
      <c r="E129" s="44">
        <v>3940.6309999999999</v>
      </c>
      <c r="F129" s="44">
        <f t="shared" si="5"/>
        <v>0.32702331950207469</v>
      </c>
      <c r="G129" s="44"/>
      <c r="L129" s="68"/>
      <c r="M129" s="68"/>
    </row>
    <row r="130" spans="1:13" ht="13" x14ac:dyDescent="0.3">
      <c r="A130" s="69">
        <v>-24.21556</v>
      </c>
      <c r="B130" s="69">
        <v>4341.1639999999998</v>
      </c>
      <c r="C130" s="69">
        <f t="shared" si="4"/>
        <v>0.36026257261410788</v>
      </c>
      <c r="D130" s="68">
        <v>-24.21556</v>
      </c>
      <c r="E130" s="44">
        <v>4158.7719999999999</v>
      </c>
      <c r="F130" s="44">
        <f t="shared" si="5"/>
        <v>0.34512630705394193</v>
      </c>
      <c r="G130" s="44"/>
      <c r="L130" s="68"/>
      <c r="M130" s="68"/>
    </row>
    <row r="131" spans="1:13" ht="13" x14ac:dyDescent="0.3">
      <c r="A131" s="69">
        <v>-24.15457</v>
      </c>
      <c r="B131" s="69">
        <v>4579.201</v>
      </c>
      <c r="C131" s="69">
        <f t="shared" si="4"/>
        <v>0.38001668049792531</v>
      </c>
      <c r="D131" s="68">
        <v>-24.15457</v>
      </c>
      <c r="E131" s="44">
        <v>4351.0810000000001</v>
      </c>
      <c r="F131" s="44">
        <f t="shared" si="5"/>
        <v>0.36108556016597509</v>
      </c>
      <c r="G131" s="44"/>
      <c r="L131" s="68"/>
      <c r="M131" s="68"/>
    </row>
    <row r="132" spans="1:13" ht="13" x14ac:dyDescent="0.3">
      <c r="A132" s="69">
        <v>-24.09357</v>
      </c>
      <c r="B132" s="69">
        <v>4752.4340000000002</v>
      </c>
      <c r="C132" s="69">
        <f t="shared" si="4"/>
        <v>0.39439286307053945</v>
      </c>
      <c r="D132" s="68">
        <v>-24.09357</v>
      </c>
      <c r="E132" s="44">
        <v>4507.8969999999999</v>
      </c>
      <c r="F132" s="44">
        <f t="shared" si="5"/>
        <v>0.37409933609958507</v>
      </c>
      <c r="G132" s="44"/>
      <c r="L132" s="68"/>
      <c r="M132" s="68"/>
    </row>
    <row r="133" spans="1:13" ht="13" x14ac:dyDescent="0.3">
      <c r="A133" s="69">
        <v>-24.03257</v>
      </c>
      <c r="B133" s="69">
        <v>4942.8729999999996</v>
      </c>
      <c r="C133" s="69">
        <f t="shared" si="4"/>
        <v>0.41019692946058089</v>
      </c>
      <c r="D133" s="68">
        <v>-24.03257</v>
      </c>
      <c r="E133" s="44">
        <v>4638.5600000000004</v>
      </c>
      <c r="F133" s="44">
        <f t="shared" si="5"/>
        <v>0.38494273858921163</v>
      </c>
      <c r="G133" s="44"/>
      <c r="L133" s="68"/>
      <c r="M133" s="68"/>
    </row>
    <row r="134" spans="1:13" ht="13" x14ac:dyDescent="0.3">
      <c r="A134" s="69">
        <v>-23.971579999999999</v>
      </c>
      <c r="B134" s="69">
        <v>5088.6940000000004</v>
      </c>
      <c r="C134" s="69">
        <f t="shared" si="4"/>
        <v>0.42229825726141085</v>
      </c>
      <c r="D134" s="68">
        <v>-23.971579999999999</v>
      </c>
      <c r="E134" s="44">
        <v>4743.0619999999999</v>
      </c>
      <c r="F134" s="44">
        <f t="shared" si="5"/>
        <v>0.39361510373443981</v>
      </c>
      <c r="G134" s="44"/>
      <c r="L134" s="68"/>
      <c r="M134" s="68"/>
    </row>
    <row r="135" spans="1:13" ht="13" x14ac:dyDescent="0.3">
      <c r="A135" s="69">
        <v>-23.91058</v>
      </c>
      <c r="B135" s="69">
        <v>5219.3180000000002</v>
      </c>
      <c r="C135" s="69">
        <f t="shared" si="4"/>
        <v>0.43313842323651452</v>
      </c>
      <c r="D135" s="68">
        <v>-23.91058</v>
      </c>
      <c r="E135" s="44">
        <v>4831.7560000000003</v>
      </c>
      <c r="F135" s="44">
        <f t="shared" si="5"/>
        <v>0.40097560165975105</v>
      </c>
      <c r="G135" s="44"/>
      <c r="L135" s="68"/>
      <c r="M135" s="68"/>
    </row>
    <row r="136" spans="1:13" ht="13" x14ac:dyDescent="0.3">
      <c r="A136" s="69">
        <v>-23.84958</v>
      </c>
      <c r="B136" s="69">
        <v>5331.9470000000001</v>
      </c>
      <c r="C136" s="69">
        <f t="shared" si="4"/>
        <v>0.44248522821576763</v>
      </c>
      <c r="D136" s="68">
        <v>-23.84958</v>
      </c>
      <c r="E136" s="44">
        <v>4967.5810000000001</v>
      </c>
      <c r="F136" s="44">
        <f t="shared" si="5"/>
        <v>0.41224738589211618</v>
      </c>
      <c r="G136" s="44"/>
      <c r="L136" s="68"/>
      <c r="M136" s="68"/>
    </row>
    <row r="137" spans="1:13" ht="13" x14ac:dyDescent="0.3">
      <c r="A137" s="69">
        <v>-23.788589999999999</v>
      </c>
      <c r="B137" s="69">
        <v>5399.38</v>
      </c>
      <c r="C137" s="69">
        <f t="shared" si="4"/>
        <v>0.44808132780082988</v>
      </c>
      <c r="D137" s="68">
        <v>-23.788589999999999</v>
      </c>
      <c r="E137" s="44">
        <v>5081.348</v>
      </c>
      <c r="F137" s="44">
        <f t="shared" si="5"/>
        <v>0.4216886307053942</v>
      </c>
      <c r="G137" s="44"/>
      <c r="L137" s="68"/>
      <c r="M137" s="68"/>
    </row>
    <row r="138" spans="1:13" ht="13" x14ac:dyDescent="0.3">
      <c r="A138" s="69">
        <v>-23.727589999999999</v>
      </c>
      <c r="B138" s="69">
        <v>5446.259</v>
      </c>
      <c r="C138" s="69">
        <f t="shared" si="4"/>
        <v>0.45197170124481328</v>
      </c>
      <c r="D138" s="68">
        <v>-23.727589999999999</v>
      </c>
      <c r="E138" s="44">
        <v>5117.9080000000004</v>
      </c>
      <c r="F138" s="44">
        <f t="shared" si="5"/>
        <v>0.42472265560165978</v>
      </c>
      <c r="G138" s="44"/>
      <c r="L138" s="68"/>
      <c r="M138" s="68"/>
    </row>
    <row r="139" spans="1:13" ht="13" x14ac:dyDescent="0.3">
      <c r="A139" s="69">
        <v>-23.666599999999999</v>
      </c>
      <c r="B139" s="69">
        <v>5522.7340000000004</v>
      </c>
      <c r="C139" s="69">
        <f t="shared" si="4"/>
        <v>0.45831817427385896</v>
      </c>
      <c r="D139" s="68">
        <v>-23.666599999999999</v>
      </c>
      <c r="E139" s="44">
        <v>5195.0609999999997</v>
      </c>
      <c r="F139" s="44">
        <f t="shared" si="5"/>
        <v>0.43112539419087137</v>
      </c>
      <c r="G139" s="44"/>
      <c r="L139" s="68"/>
      <c r="M139" s="68"/>
    </row>
    <row r="140" spans="1:13" ht="13" x14ac:dyDescent="0.3">
      <c r="A140" s="69">
        <v>-23.605599999999999</v>
      </c>
      <c r="B140" s="69">
        <v>5593.3559999999998</v>
      </c>
      <c r="C140" s="69">
        <f t="shared" si="4"/>
        <v>0.46417892116182569</v>
      </c>
      <c r="D140" s="68">
        <v>-23.605599999999999</v>
      </c>
      <c r="E140" s="44">
        <v>5245.2690000000002</v>
      </c>
      <c r="F140" s="44">
        <f t="shared" si="5"/>
        <v>0.43529203319502074</v>
      </c>
      <c r="G140" s="44"/>
      <c r="L140" s="68"/>
      <c r="M140" s="68"/>
    </row>
    <row r="141" spans="1:13" ht="13" x14ac:dyDescent="0.3">
      <c r="A141" s="69">
        <v>-23.544599999999999</v>
      </c>
      <c r="B141" s="69">
        <v>5572.527</v>
      </c>
      <c r="C141" s="69">
        <f t="shared" si="4"/>
        <v>0.46245037344398343</v>
      </c>
      <c r="D141" s="68">
        <v>-23.544599999999999</v>
      </c>
      <c r="E141" s="44">
        <v>5320.84</v>
      </c>
      <c r="F141" s="44">
        <f t="shared" si="5"/>
        <v>0.44156348547717844</v>
      </c>
      <c r="G141" s="44"/>
      <c r="L141" s="68"/>
      <c r="M141" s="68"/>
    </row>
    <row r="142" spans="1:13" ht="13" x14ac:dyDescent="0.3">
      <c r="A142" s="69">
        <v>-23.483609999999999</v>
      </c>
      <c r="B142" s="69">
        <v>5618.223</v>
      </c>
      <c r="C142" s="69">
        <f t="shared" si="4"/>
        <v>0.4662425726141079</v>
      </c>
      <c r="D142" s="68">
        <v>-23.483609999999999</v>
      </c>
      <c r="E142" s="44">
        <v>5374.9359999999997</v>
      </c>
      <c r="F142" s="44">
        <f t="shared" si="5"/>
        <v>0.44605278008298754</v>
      </c>
      <c r="G142" s="44"/>
      <c r="L142" s="68"/>
      <c r="M142" s="68"/>
    </row>
    <row r="143" spans="1:13" ht="13" x14ac:dyDescent="0.3">
      <c r="A143" s="69">
        <v>-23.422609999999999</v>
      </c>
      <c r="B143" s="69">
        <v>5618.7860000000001</v>
      </c>
      <c r="C143" s="69">
        <f t="shared" si="4"/>
        <v>0.46628929460580915</v>
      </c>
      <c r="D143" s="68">
        <v>-23.422609999999999</v>
      </c>
      <c r="E143" s="44">
        <v>5395.3329999999996</v>
      </c>
      <c r="F143" s="44">
        <f t="shared" si="5"/>
        <v>0.44774547717842322</v>
      </c>
      <c r="G143" s="44"/>
      <c r="L143" s="68"/>
      <c r="M143" s="68"/>
    </row>
    <row r="144" spans="1:13" ht="13" x14ac:dyDescent="0.3">
      <c r="A144" s="69">
        <v>-23.361609999999999</v>
      </c>
      <c r="B144" s="69">
        <v>5645.4189999999999</v>
      </c>
      <c r="C144" s="69">
        <f t="shared" si="4"/>
        <v>0.46849950207468877</v>
      </c>
      <c r="D144" s="68">
        <v>-23.361609999999999</v>
      </c>
      <c r="E144" s="44">
        <v>5413.9129999999996</v>
      </c>
      <c r="F144" s="44">
        <f t="shared" si="5"/>
        <v>0.44928738589211614</v>
      </c>
      <c r="G144" s="44"/>
      <c r="L144" s="68"/>
      <c r="M144" s="68"/>
    </row>
    <row r="145" spans="1:13" ht="13" x14ac:dyDescent="0.3">
      <c r="A145" s="69">
        <v>-23.300619999999999</v>
      </c>
      <c r="B145" s="69">
        <v>5672.4809999999998</v>
      </c>
      <c r="C145" s="69">
        <f t="shared" si="4"/>
        <v>0.47074531120331947</v>
      </c>
      <c r="D145" s="68">
        <v>-23.300619999999999</v>
      </c>
      <c r="E145" s="44">
        <v>5440.5029999999997</v>
      </c>
      <c r="F145" s="44">
        <f t="shared" si="5"/>
        <v>0.45149402489626556</v>
      </c>
      <c r="G145" s="44"/>
      <c r="L145" s="68"/>
      <c r="M145" s="68"/>
    </row>
    <row r="146" spans="1:13" ht="13" x14ac:dyDescent="0.3">
      <c r="A146" s="69">
        <v>-23.239619999999999</v>
      </c>
      <c r="B146" s="69">
        <v>5693.8379999999997</v>
      </c>
      <c r="C146" s="69">
        <f t="shared" si="4"/>
        <v>0.47251767634854769</v>
      </c>
      <c r="D146" s="68">
        <v>-23.239619999999999</v>
      </c>
      <c r="E146" s="44">
        <v>5462.723</v>
      </c>
      <c r="F146" s="44">
        <f t="shared" si="5"/>
        <v>0.4533380082987552</v>
      </c>
      <c r="G146" s="44"/>
      <c r="L146" s="68"/>
      <c r="M146" s="68"/>
    </row>
    <row r="147" spans="1:13" ht="13" x14ac:dyDescent="0.3">
      <c r="A147" s="69">
        <v>-23.178629999999998</v>
      </c>
      <c r="B147" s="69">
        <v>5719.8289999999997</v>
      </c>
      <c r="C147" s="69">
        <f t="shared" si="4"/>
        <v>0.47467460580912862</v>
      </c>
      <c r="D147" s="68">
        <v>-23.178629999999998</v>
      </c>
      <c r="E147" s="44">
        <v>5495.2790000000005</v>
      </c>
      <c r="F147" s="44">
        <f t="shared" si="5"/>
        <v>0.45603975103734445</v>
      </c>
      <c r="G147" s="44"/>
      <c r="L147" s="68"/>
      <c r="M147" s="68"/>
    </row>
    <row r="148" spans="1:13" ht="13" x14ac:dyDescent="0.3">
      <c r="A148" s="69">
        <v>-23.117629999999998</v>
      </c>
      <c r="B148" s="69">
        <v>5753.7870000000003</v>
      </c>
      <c r="C148" s="69">
        <f t="shared" si="4"/>
        <v>0.47749269709543568</v>
      </c>
      <c r="D148" s="68">
        <v>-23.117629999999998</v>
      </c>
      <c r="E148" s="44">
        <v>5542.9719999999998</v>
      </c>
      <c r="F148" s="44">
        <f t="shared" si="5"/>
        <v>0.45999767634854771</v>
      </c>
      <c r="G148" s="44"/>
      <c r="L148" s="68"/>
      <c r="M148" s="68"/>
    </row>
    <row r="149" spans="1:13" ht="13" x14ac:dyDescent="0.3">
      <c r="A149" s="69">
        <v>-23.056629999999998</v>
      </c>
      <c r="B149" s="69">
        <v>5784.1379999999999</v>
      </c>
      <c r="C149" s="69">
        <f t="shared" si="4"/>
        <v>0.48001145228215769</v>
      </c>
      <c r="D149" s="68">
        <v>-23.056629999999998</v>
      </c>
      <c r="E149" s="44">
        <v>5565.9669999999996</v>
      </c>
      <c r="F149" s="44">
        <f t="shared" si="5"/>
        <v>0.46190597510373443</v>
      </c>
      <c r="G149" s="44"/>
      <c r="L149" s="68"/>
      <c r="M149" s="68"/>
    </row>
    <row r="150" spans="1:13" ht="13" x14ac:dyDescent="0.3">
      <c r="A150" s="69">
        <v>-22.995640000000002</v>
      </c>
      <c r="B150" s="69">
        <v>5797.9930000000004</v>
      </c>
      <c r="C150" s="69">
        <f t="shared" si="4"/>
        <v>0.48116124481327804</v>
      </c>
      <c r="D150" s="68">
        <v>-22.995640000000002</v>
      </c>
      <c r="E150" s="44">
        <v>5528.4340000000002</v>
      </c>
      <c r="F150" s="44">
        <f t="shared" si="5"/>
        <v>0.45879120331950207</v>
      </c>
      <c r="G150" s="44"/>
      <c r="L150" s="68"/>
      <c r="M150" s="68"/>
    </row>
    <row r="151" spans="1:13" ht="13" x14ac:dyDescent="0.3">
      <c r="A151" s="69">
        <v>-22.934640000000002</v>
      </c>
      <c r="B151" s="69">
        <v>5807.7870000000003</v>
      </c>
      <c r="C151" s="69">
        <f t="shared" si="4"/>
        <v>0.48197402489626556</v>
      </c>
      <c r="D151" s="68">
        <v>-22.934640000000002</v>
      </c>
      <c r="E151" s="44">
        <v>5562.7479999999996</v>
      </c>
      <c r="F151" s="44">
        <f t="shared" si="5"/>
        <v>0.46163883817427381</v>
      </c>
      <c r="G151" s="44"/>
      <c r="L151" s="68"/>
      <c r="M151" s="68"/>
    </row>
    <row r="152" spans="1:13" ht="13" x14ac:dyDescent="0.3">
      <c r="A152" s="69">
        <v>-22.873640000000002</v>
      </c>
      <c r="B152" s="69">
        <v>5854.7070000000003</v>
      </c>
      <c r="C152" s="69">
        <f t="shared" si="4"/>
        <v>0.48586780082987557</v>
      </c>
      <c r="D152" s="68">
        <v>-22.873640000000002</v>
      </c>
      <c r="E152" s="44">
        <v>5610.5550000000003</v>
      </c>
      <c r="F152" s="44">
        <f t="shared" si="5"/>
        <v>0.46560622406639007</v>
      </c>
      <c r="G152" s="44"/>
      <c r="L152" s="68"/>
      <c r="M152" s="68"/>
    </row>
    <row r="153" spans="1:13" ht="13" x14ac:dyDescent="0.3">
      <c r="A153" s="69">
        <v>-22.812650000000001</v>
      </c>
      <c r="B153" s="69">
        <v>5893.0630000000001</v>
      </c>
      <c r="C153" s="69">
        <f t="shared" si="4"/>
        <v>0.48905087136929459</v>
      </c>
      <c r="D153" s="68">
        <v>-22.812650000000001</v>
      </c>
      <c r="E153" s="44">
        <v>5636.9679999999998</v>
      </c>
      <c r="F153" s="44">
        <f t="shared" si="5"/>
        <v>0.46779817427385889</v>
      </c>
      <c r="G153" s="44"/>
      <c r="L153" s="68"/>
      <c r="M153" s="68"/>
    </row>
    <row r="154" spans="1:13" ht="13" x14ac:dyDescent="0.3">
      <c r="A154" s="69">
        <v>-22.751650000000001</v>
      </c>
      <c r="B154" s="69">
        <v>5920.6670000000004</v>
      </c>
      <c r="C154" s="69">
        <f t="shared" si="4"/>
        <v>0.49134165975103739</v>
      </c>
      <c r="D154" s="68">
        <v>-22.751650000000001</v>
      </c>
      <c r="E154" s="44">
        <v>5668.625</v>
      </c>
      <c r="F154" s="44">
        <f t="shared" si="5"/>
        <v>0.47042531120331949</v>
      </c>
      <c r="G154" s="44"/>
      <c r="L154" s="68"/>
      <c r="M154" s="68"/>
    </row>
    <row r="155" spans="1:13" ht="13" x14ac:dyDescent="0.3">
      <c r="A155" s="69">
        <v>-22.690650000000002</v>
      </c>
      <c r="B155" s="69">
        <v>5941.7849999999999</v>
      </c>
      <c r="C155" s="69">
        <f t="shared" si="4"/>
        <v>0.4930941908713693</v>
      </c>
      <c r="D155" s="68">
        <v>-22.690650000000002</v>
      </c>
      <c r="E155" s="44">
        <v>5709.8010000000004</v>
      </c>
      <c r="F155" s="44">
        <f t="shared" si="5"/>
        <v>0.47384240663900418</v>
      </c>
      <c r="G155" s="44"/>
      <c r="L155" s="68"/>
      <c r="M155" s="68"/>
    </row>
    <row r="156" spans="1:13" ht="13" x14ac:dyDescent="0.3">
      <c r="A156" s="69">
        <v>-22.629660000000001</v>
      </c>
      <c r="B156" s="69">
        <v>5964.2039999999997</v>
      </c>
      <c r="C156" s="69">
        <f t="shared" si="4"/>
        <v>0.49495468879668048</v>
      </c>
      <c r="D156" s="68">
        <v>-22.629660000000001</v>
      </c>
      <c r="E156" s="44">
        <v>5740.9979999999996</v>
      </c>
      <c r="F156" s="44">
        <f t="shared" si="5"/>
        <v>0.47643136929460578</v>
      </c>
      <c r="G156" s="44"/>
      <c r="L156" s="68"/>
      <c r="M156" s="68"/>
    </row>
    <row r="157" spans="1:13" ht="13" x14ac:dyDescent="0.3">
      <c r="A157" s="69">
        <v>-22.568660000000001</v>
      </c>
      <c r="B157" s="69">
        <v>5989.3010000000004</v>
      </c>
      <c r="C157" s="69">
        <f t="shared" si="4"/>
        <v>0.49703742738589213</v>
      </c>
      <c r="D157" s="68">
        <v>-22.568660000000001</v>
      </c>
      <c r="E157" s="44">
        <v>5761.4589999999998</v>
      </c>
      <c r="F157" s="44">
        <f t="shared" si="5"/>
        <v>0.47812937759336099</v>
      </c>
      <c r="G157" s="44"/>
      <c r="L157" s="68"/>
      <c r="M157" s="68"/>
    </row>
    <row r="158" spans="1:13" ht="13" x14ac:dyDescent="0.3">
      <c r="A158" s="69">
        <v>-22.507660000000001</v>
      </c>
      <c r="B158" s="69">
        <v>6011.1080000000002</v>
      </c>
      <c r="C158" s="69">
        <f t="shared" si="4"/>
        <v>0.49884713692946059</v>
      </c>
      <c r="D158" s="68">
        <v>-22.507660000000001</v>
      </c>
      <c r="E158" s="44">
        <v>5782.4719999999998</v>
      </c>
      <c r="F158" s="44">
        <f t="shared" si="5"/>
        <v>0.47987319502074688</v>
      </c>
      <c r="G158" s="44"/>
      <c r="L158" s="68"/>
      <c r="M158" s="68"/>
    </row>
    <row r="159" spans="1:13" ht="13" x14ac:dyDescent="0.3">
      <c r="A159" s="69">
        <v>-22.446670000000001</v>
      </c>
      <c r="B159" s="69">
        <v>6025.6279999999997</v>
      </c>
      <c r="C159" s="69">
        <f t="shared" si="4"/>
        <v>0.50005211618257261</v>
      </c>
      <c r="D159" s="68">
        <v>-22.446670000000001</v>
      </c>
      <c r="E159" s="44">
        <v>5756.7820000000002</v>
      </c>
      <c r="F159" s="44">
        <f t="shared" si="5"/>
        <v>0.47774124481327801</v>
      </c>
      <c r="G159" s="44"/>
      <c r="L159" s="68"/>
      <c r="M159" s="68"/>
    </row>
    <row r="160" spans="1:13" ht="13" x14ac:dyDescent="0.3">
      <c r="A160" s="69">
        <v>-22.385670000000001</v>
      </c>
      <c r="B160" s="69">
        <v>6041.18</v>
      </c>
      <c r="C160" s="69">
        <f t="shared" si="4"/>
        <v>0.50134273858921163</v>
      </c>
      <c r="D160" s="68">
        <v>-22.385670000000001</v>
      </c>
      <c r="E160" s="44">
        <v>5786.5410000000002</v>
      </c>
      <c r="F160" s="44">
        <f t="shared" si="5"/>
        <v>0.48021087136929463</v>
      </c>
      <c r="G160" s="44"/>
      <c r="L160" s="68"/>
      <c r="M160" s="68"/>
    </row>
    <row r="161" spans="1:13" ht="13" x14ac:dyDescent="0.3">
      <c r="A161" s="69">
        <v>-22.324670000000001</v>
      </c>
      <c r="B161" s="69">
        <v>6067.4650000000001</v>
      </c>
      <c r="C161" s="69">
        <f t="shared" si="4"/>
        <v>0.50352406639004155</v>
      </c>
      <c r="D161" s="68">
        <v>-22.324670000000001</v>
      </c>
      <c r="E161" s="44">
        <v>5829.625</v>
      </c>
      <c r="F161" s="44">
        <f t="shared" si="5"/>
        <v>0.48378630705394193</v>
      </c>
      <c r="G161" s="44"/>
      <c r="L161" s="68"/>
      <c r="M161" s="68"/>
    </row>
    <row r="162" spans="1:13" ht="13" x14ac:dyDescent="0.3">
      <c r="A162" s="69">
        <v>-22.263680000000001</v>
      </c>
      <c r="B162" s="69">
        <v>6087.1419999999998</v>
      </c>
      <c r="C162" s="69">
        <f t="shared" si="4"/>
        <v>0.50515701244813271</v>
      </c>
      <c r="D162" s="68">
        <v>-22.263680000000001</v>
      </c>
      <c r="E162" s="44">
        <v>5863.5119999999997</v>
      </c>
      <c r="F162" s="44">
        <f t="shared" si="5"/>
        <v>0.48659850622406636</v>
      </c>
      <c r="G162" s="44"/>
      <c r="L162" s="68"/>
      <c r="M162" s="68"/>
    </row>
    <row r="163" spans="1:13" ht="13" x14ac:dyDescent="0.3">
      <c r="A163" s="69">
        <v>-22.202680000000001</v>
      </c>
      <c r="B163" s="69">
        <v>6138.8140000000003</v>
      </c>
      <c r="C163" s="69">
        <f t="shared" si="4"/>
        <v>0.50944514522821582</v>
      </c>
      <c r="D163" s="68">
        <v>-22.202680000000001</v>
      </c>
      <c r="E163" s="44">
        <v>5895.3620000000001</v>
      </c>
      <c r="F163" s="44">
        <f t="shared" si="5"/>
        <v>0.48924165975103734</v>
      </c>
      <c r="G163" s="44"/>
      <c r="L163" s="68"/>
      <c r="M163" s="68"/>
    </row>
    <row r="164" spans="1:13" ht="13" x14ac:dyDescent="0.3">
      <c r="A164" s="69">
        <v>-22.141690000000001</v>
      </c>
      <c r="B164" s="69">
        <v>6163.2709999999997</v>
      </c>
      <c r="C164" s="69">
        <f t="shared" si="4"/>
        <v>0.5114747717842324</v>
      </c>
      <c r="D164" s="68">
        <v>-22.141690000000001</v>
      </c>
      <c r="E164" s="44">
        <v>5897.9080000000004</v>
      </c>
      <c r="F164" s="44">
        <f t="shared" si="5"/>
        <v>0.48945294605809131</v>
      </c>
      <c r="G164" s="44"/>
      <c r="L164" s="68"/>
      <c r="M164" s="68"/>
    </row>
    <row r="165" spans="1:13" ht="13" x14ac:dyDescent="0.3">
      <c r="A165" s="69">
        <v>-22.080690000000001</v>
      </c>
      <c r="B165" s="69">
        <v>6180.0690000000004</v>
      </c>
      <c r="C165" s="69">
        <f t="shared" si="4"/>
        <v>0.51286879668049801</v>
      </c>
      <c r="D165" s="68">
        <v>-22.080690000000001</v>
      </c>
      <c r="E165" s="44">
        <v>5904.902</v>
      </c>
      <c r="F165" s="44">
        <f t="shared" si="5"/>
        <v>0.49003336099585065</v>
      </c>
      <c r="G165" s="44"/>
      <c r="L165" s="68"/>
      <c r="M165" s="68"/>
    </row>
    <row r="166" spans="1:13" ht="13" x14ac:dyDescent="0.3">
      <c r="A166" s="69">
        <v>-22.019690000000001</v>
      </c>
      <c r="B166" s="69">
        <v>6195.2790000000005</v>
      </c>
      <c r="C166" s="69">
        <f t="shared" si="4"/>
        <v>0.51413103734439836</v>
      </c>
      <c r="D166" s="68">
        <v>-22.019690000000001</v>
      </c>
      <c r="E166" s="44">
        <v>5939.0060000000003</v>
      </c>
      <c r="F166" s="44">
        <f t="shared" si="5"/>
        <v>0.49286356846473034</v>
      </c>
      <c r="G166" s="44"/>
      <c r="L166" s="68"/>
      <c r="M166" s="68"/>
    </row>
    <row r="167" spans="1:13" ht="13" x14ac:dyDescent="0.3">
      <c r="A167" s="69">
        <v>-21.9587</v>
      </c>
      <c r="B167" s="69">
        <v>6223.9170000000004</v>
      </c>
      <c r="C167" s="69">
        <f t="shared" si="4"/>
        <v>0.5165076348547718</v>
      </c>
      <c r="D167" s="68">
        <v>-21.9587</v>
      </c>
      <c r="E167" s="44">
        <v>5958.7219999999998</v>
      </c>
      <c r="F167" s="44">
        <f t="shared" si="5"/>
        <v>0.49449975103734439</v>
      </c>
      <c r="G167" s="44"/>
      <c r="L167" s="68"/>
      <c r="M167" s="68"/>
    </row>
    <row r="168" spans="1:13" ht="13" x14ac:dyDescent="0.3">
      <c r="A168" s="69">
        <v>-21.8977</v>
      </c>
      <c r="B168" s="69">
        <v>6274.1409999999996</v>
      </c>
      <c r="C168" s="69">
        <f t="shared" si="4"/>
        <v>0.52067560165975102</v>
      </c>
      <c r="D168" s="68">
        <v>-21.8977</v>
      </c>
      <c r="E168" s="44">
        <v>5964.9260000000004</v>
      </c>
      <c r="F168" s="44">
        <f t="shared" si="5"/>
        <v>0.49501460580912865</v>
      </c>
      <c r="G168" s="44"/>
      <c r="L168" s="68"/>
      <c r="M168" s="68"/>
    </row>
    <row r="169" spans="1:13" ht="13" x14ac:dyDescent="0.3">
      <c r="A169" s="69">
        <v>-21.8367</v>
      </c>
      <c r="B169" s="69">
        <v>6289.4539999999997</v>
      </c>
      <c r="C169" s="69">
        <f t="shared" si="4"/>
        <v>0.52194639004149379</v>
      </c>
      <c r="D169" s="68">
        <v>-21.8367</v>
      </c>
      <c r="E169" s="44">
        <v>5971.0029999999997</v>
      </c>
      <c r="F169" s="44">
        <f t="shared" si="5"/>
        <v>0.49551892116182572</v>
      </c>
      <c r="G169" s="44"/>
      <c r="L169" s="68"/>
      <c r="M169" s="68"/>
    </row>
    <row r="170" spans="1:13" ht="13" x14ac:dyDescent="0.3">
      <c r="A170" s="69">
        <v>-21.77571</v>
      </c>
      <c r="B170" s="69">
        <v>6322.67</v>
      </c>
      <c r="C170" s="69">
        <f t="shared" si="4"/>
        <v>0.52470290456431534</v>
      </c>
      <c r="D170" s="68">
        <v>-21.77571</v>
      </c>
      <c r="E170" s="44">
        <v>5994.4530000000004</v>
      </c>
      <c r="F170" s="44">
        <f t="shared" si="5"/>
        <v>0.49746497925311206</v>
      </c>
      <c r="G170" s="44"/>
      <c r="L170" s="68"/>
      <c r="M170" s="68"/>
    </row>
    <row r="171" spans="1:13" ht="13" x14ac:dyDescent="0.3">
      <c r="A171" s="69">
        <v>-21.71471</v>
      </c>
      <c r="B171" s="69">
        <v>6319.8059999999996</v>
      </c>
      <c r="C171" s="69">
        <f t="shared" si="4"/>
        <v>0.52446522821576758</v>
      </c>
      <c r="D171" s="68">
        <v>-21.71471</v>
      </c>
      <c r="E171" s="44">
        <v>5995.8360000000002</v>
      </c>
      <c r="F171" s="44">
        <f t="shared" si="5"/>
        <v>0.49757975103734442</v>
      </c>
      <c r="G171" s="44"/>
      <c r="L171" s="68"/>
      <c r="M171" s="68"/>
    </row>
    <row r="172" spans="1:13" ht="13" x14ac:dyDescent="0.3">
      <c r="A172" s="69">
        <v>-21.65372</v>
      </c>
      <c r="B172" s="69">
        <v>6330.8339999999998</v>
      </c>
      <c r="C172" s="69">
        <f t="shared" si="4"/>
        <v>0.52538041493775933</v>
      </c>
      <c r="D172" s="68">
        <v>-21.65372</v>
      </c>
      <c r="E172" s="44">
        <v>6043.8969999999999</v>
      </c>
      <c r="F172" s="44">
        <f t="shared" si="5"/>
        <v>0.50156821576763488</v>
      </c>
      <c r="G172" s="44"/>
      <c r="L172" s="68"/>
      <c r="M172" s="68"/>
    </row>
    <row r="173" spans="1:13" ht="13" x14ac:dyDescent="0.3">
      <c r="A173" s="69">
        <v>-21.59272</v>
      </c>
      <c r="B173" s="69">
        <v>6365.7449999999999</v>
      </c>
      <c r="C173" s="69">
        <f t="shared" si="4"/>
        <v>0.52827759336099589</v>
      </c>
      <c r="D173" s="68">
        <v>-21.59272</v>
      </c>
      <c r="E173" s="44">
        <v>6076.1120000000001</v>
      </c>
      <c r="F173" s="44">
        <f t="shared" si="5"/>
        <v>0.5042416597510373</v>
      </c>
      <c r="G173" s="44"/>
      <c r="L173" s="68"/>
      <c r="M173" s="68"/>
    </row>
    <row r="174" spans="1:13" ht="13" x14ac:dyDescent="0.3">
      <c r="A174" s="69">
        <v>-21.53172</v>
      </c>
      <c r="B174" s="69">
        <v>6397.9359999999997</v>
      </c>
      <c r="C174" s="69">
        <f t="shared" si="4"/>
        <v>0.53094904564315348</v>
      </c>
      <c r="D174" s="68">
        <v>-21.53172</v>
      </c>
      <c r="E174" s="44">
        <v>6086.2479999999996</v>
      </c>
      <c r="F174" s="44">
        <f t="shared" si="5"/>
        <v>0.50508282157676343</v>
      </c>
      <c r="G174" s="44"/>
      <c r="L174" s="68"/>
      <c r="M174" s="68"/>
    </row>
    <row r="175" spans="1:13" ht="13" x14ac:dyDescent="0.3">
      <c r="A175" s="69">
        <v>-21.47073</v>
      </c>
      <c r="B175" s="69">
        <v>6409.8370000000004</v>
      </c>
      <c r="C175" s="69">
        <f t="shared" si="4"/>
        <v>0.53193668049792531</v>
      </c>
      <c r="D175" s="68">
        <v>-21.47073</v>
      </c>
      <c r="E175" s="44">
        <v>6099.8</v>
      </c>
      <c r="F175" s="44">
        <f t="shared" si="5"/>
        <v>0.50620746887966805</v>
      </c>
      <c r="G175" s="44"/>
      <c r="L175" s="68"/>
      <c r="M175" s="68"/>
    </row>
    <row r="176" spans="1:13" ht="13" x14ac:dyDescent="0.3">
      <c r="A176" s="69">
        <v>-21.40973</v>
      </c>
      <c r="B176" s="69">
        <v>6422.375</v>
      </c>
      <c r="C176" s="69">
        <f t="shared" ref="C176:C239" si="6">B176/12050</f>
        <v>0.53297717842323655</v>
      </c>
      <c r="D176" s="68">
        <v>-21.40973</v>
      </c>
      <c r="E176" s="44">
        <v>6117.9589999999998</v>
      </c>
      <c r="F176" s="44">
        <f t="shared" ref="F176:F239" si="7">E176/12050</f>
        <v>0.50771443983402487</v>
      </c>
      <c r="G176" s="44"/>
      <c r="L176" s="68"/>
      <c r="M176" s="68"/>
    </row>
    <row r="177" spans="1:13" ht="13" x14ac:dyDescent="0.3">
      <c r="A177" s="69">
        <v>-21.34873</v>
      </c>
      <c r="B177" s="69">
        <v>6469.9260000000004</v>
      </c>
      <c r="C177" s="69">
        <f t="shared" si="6"/>
        <v>0.53692331950207473</v>
      </c>
      <c r="D177" s="68">
        <v>-21.34873</v>
      </c>
      <c r="E177" s="44">
        <v>6133.83</v>
      </c>
      <c r="F177" s="44">
        <f t="shared" si="7"/>
        <v>0.50903153526970957</v>
      </c>
      <c r="G177" s="44"/>
      <c r="L177" s="68"/>
      <c r="M177" s="68"/>
    </row>
    <row r="178" spans="1:13" ht="13" x14ac:dyDescent="0.3">
      <c r="A178" s="69">
        <v>-21.287739999999999</v>
      </c>
      <c r="B178" s="69">
        <v>6510.4219999999996</v>
      </c>
      <c r="C178" s="69">
        <f t="shared" si="6"/>
        <v>0.54028398340248962</v>
      </c>
      <c r="D178" s="68">
        <v>-21.287739999999999</v>
      </c>
      <c r="E178" s="44">
        <v>6107.2879999999996</v>
      </c>
      <c r="F178" s="44">
        <f t="shared" si="7"/>
        <v>0.50682887966804979</v>
      </c>
      <c r="G178" s="44"/>
      <c r="L178" s="68"/>
      <c r="M178" s="68"/>
    </row>
    <row r="179" spans="1:13" ht="13" x14ac:dyDescent="0.3">
      <c r="A179" s="69">
        <v>-21.226739999999999</v>
      </c>
      <c r="B179" s="69">
        <v>6521.3090000000002</v>
      </c>
      <c r="C179" s="69">
        <f t="shared" si="6"/>
        <v>0.54118746887966807</v>
      </c>
      <c r="D179" s="68">
        <v>-21.226739999999999</v>
      </c>
      <c r="E179" s="44">
        <v>6163.2330000000002</v>
      </c>
      <c r="F179" s="44">
        <f t="shared" si="7"/>
        <v>0.5114716182572614</v>
      </c>
      <c r="G179" s="44"/>
      <c r="L179" s="68"/>
      <c r="M179" s="68"/>
    </row>
    <row r="180" spans="1:13" ht="13" x14ac:dyDescent="0.3">
      <c r="A180" s="69">
        <v>-21.16574</v>
      </c>
      <c r="B180" s="69">
        <v>6546.6239999999998</v>
      </c>
      <c r="C180" s="69">
        <f t="shared" si="6"/>
        <v>0.54328829875518669</v>
      </c>
      <c r="D180" s="68">
        <v>-21.16574</v>
      </c>
      <c r="E180" s="44">
        <v>6212.91</v>
      </c>
      <c r="F180" s="44">
        <f t="shared" si="7"/>
        <v>0.51559419087136926</v>
      </c>
      <c r="G180" s="44"/>
      <c r="L180" s="68"/>
      <c r="M180" s="68"/>
    </row>
    <row r="181" spans="1:13" ht="13" x14ac:dyDescent="0.3">
      <c r="A181" s="69">
        <v>-21.104749999999999</v>
      </c>
      <c r="B181" s="69">
        <v>6562.817</v>
      </c>
      <c r="C181" s="69">
        <f t="shared" si="6"/>
        <v>0.54463211618257257</v>
      </c>
      <c r="D181" s="68">
        <v>-21.104749999999999</v>
      </c>
      <c r="E181" s="44">
        <v>6230.29</v>
      </c>
      <c r="F181" s="44">
        <f t="shared" si="7"/>
        <v>0.51703651452282162</v>
      </c>
      <c r="G181" s="44"/>
      <c r="L181" s="68"/>
      <c r="M181" s="68"/>
    </row>
    <row r="182" spans="1:13" ht="13" x14ac:dyDescent="0.3">
      <c r="A182" s="69">
        <v>-21.043749999999999</v>
      </c>
      <c r="B182" s="69">
        <v>6571.1589999999997</v>
      </c>
      <c r="C182" s="69">
        <f t="shared" si="6"/>
        <v>0.54532439834024893</v>
      </c>
      <c r="D182" s="68">
        <v>-21.043749999999999</v>
      </c>
      <c r="E182" s="44">
        <v>6235.0150000000003</v>
      </c>
      <c r="F182" s="44">
        <f t="shared" si="7"/>
        <v>0.51742863070539424</v>
      </c>
      <c r="G182" s="44"/>
      <c r="L182" s="68"/>
      <c r="M182" s="68"/>
    </row>
    <row r="183" spans="1:13" ht="13" x14ac:dyDescent="0.3">
      <c r="A183" s="69">
        <v>-20.982759999999999</v>
      </c>
      <c r="B183" s="69">
        <v>6591.1350000000002</v>
      </c>
      <c r="C183" s="69">
        <f t="shared" si="6"/>
        <v>0.54698215767634861</v>
      </c>
      <c r="D183" s="68">
        <v>-20.982759999999999</v>
      </c>
      <c r="E183" s="44">
        <v>6256.0609999999997</v>
      </c>
      <c r="F183" s="44">
        <f t="shared" si="7"/>
        <v>0.5191751867219917</v>
      </c>
      <c r="G183" s="44"/>
      <c r="L183" s="68"/>
      <c r="M183" s="68"/>
    </row>
    <row r="184" spans="1:13" ht="13" x14ac:dyDescent="0.3">
      <c r="A184" s="69">
        <v>-20.921759999999999</v>
      </c>
      <c r="B184" s="69">
        <v>6616.9449999999997</v>
      </c>
      <c r="C184" s="69">
        <f t="shared" si="6"/>
        <v>0.54912406639004152</v>
      </c>
      <c r="D184" s="68">
        <v>-20.921759999999999</v>
      </c>
      <c r="E184" s="44">
        <v>6293.9930000000004</v>
      </c>
      <c r="F184" s="44">
        <f t="shared" si="7"/>
        <v>0.52232307053941907</v>
      </c>
      <c r="G184" s="44"/>
      <c r="L184" s="68"/>
      <c r="M184" s="68"/>
    </row>
    <row r="185" spans="1:13" ht="13" x14ac:dyDescent="0.3">
      <c r="A185" s="69">
        <v>-20.860759999999999</v>
      </c>
      <c r="B185" s="69">
        <v>6629.24</v>
      </c>
      <c r="C185" s="69">
        <f t="shared" si="6"/>
        <v>0.55014439834024897</v>
      </c>
      <c r="D185" s="68">
        <v>-20.860759999999999</v>
      </c>
      <c r="E185" s="44">
        <v>6320.3249999999998</v>
      </c>
      <c r="F185" s="44">
        <f t="shared" si="7"/>
        <v>0.52450829875518667</v>
      </c>
      <c r="G185" s="44"/>
      <c r="L185" s="68"/>
      <c r="M185" s="68"/>
    </row>
    <row r="186" spans="1:13" ht="13" x14ac:dyDescent="0.3">
      <c r="A186" s="69">
        <v>-20.799769999999999</v>
      </c>
      <c r="B186" s="69">
        <v>6679.1729999999998</v>
      </c>
      <c r="C186" s="69">
        <f t="shared" si="6"/>
        <v>0.55428821576763487</v>
      </c>
      <c r="D186" s="68">
        <v>-20.799769999999999</v>
      </c>
      <c r="E186" s="44">
        <v>6341.2340000000004</v>
      </c>
      <c r="F186" s="44">
        <f t="shared" si="7"/>
        <v>0.52624348547717847</v>
      </c>
      <c r="G186" s="44"/>
      <c r="L186" s="68"/>
      <c r="M186" s="68"/>
    </row>
    <row r="187" spans="1:13" ht="13" x14ac:dyDescent="0.3">
      <c r="A187" s="69">
        <v>-20.738769999999999</v>
      </c>
      <c r="B187" s="69">
        <v>6711.5649999999996</v>
      </c>
      <c r="C187" s="69">
        <f t="shared" si="6"/>
        <v>0.55697634854771783</v>
      </c>
      <c r="D187" s="68">
        <v>-20.738769999999999</v>
      </c>
      <c r="E187" s="44">
        <v>6359.8270000000002</v>
      </c>
      <c r="F187" s="44">
        <f t="shared" si="7"/>
        <v>0.52778647302904569</v>
      </c>
      <c r="G187" s="44"/>
      <c r="L187" s="68"/>
      <c r="M187" s="68"/>
    </row>
    <row r="188" spans="1:13" ht="13" x14ac:dyDescent="0.3">
      <c r="A188" s="69">
        <v>-20.677769999999999</v>
      </c>
      <c r="B188" s="69">
        <v>6741.6419999999998</v>
      </c>
      <c r="C188" s="69">
        <f t="shared" si="6"/>
        <v>0.55947236514522825</v>
      </c>
      <c r="D188" s="68">
        <v>-20.677769999999999</v>
      </c>
      <c r="E188" s="44">
        <v>6368.8119999999999</v>
      </c>
      <c r="F188" s="44">
        <f t="shared" si="7"/>
        <v>0.52853211618257256</v>
      </c>
      <c r="G188" s="44"/>
      <c r="L188" s="68"/>
      <c r="M188" s="68"/>
    </row>
    <row r="189" spans="1:13" ht="13" x14ac:dyDescent="0.3">
      <c r="A189" s="69">
        <v>-20.616779999999999</v>
      </c>
      <c r="B189" s="69">
        <v>6753.27</v>
      </c>
      <c r="C189" s="69">
        <f t="shared" si="6"/>
        <v>0.56043734439834025</v>
      </c>
      <c r="D189" s="68">
        <v>-20.616779999999999</v>
      </c>
      <c r="E189" s="44">
        <v>6413.4669999999996</v>
      </c>
      <c r="F189" s="44">
        <f t="shared" si="7"/>
        <v>0.53223792531120329</v>
      </c>
      <c r="G189" s="44"/>
      <c r="L189" s="68"/>
      <c r="M189" s="68"/>
    </row>
    <row r="190" spans="1:13" ht="13" x14ac:dyDescent="0.3">
      <c r="A190" s="69">
        <v>-20.555779999999999</v>
      </c>
      <c r="B190" s="69">
        <v>6759.2079999999996</v>
      </c>
      <c r="C190" s="69">
        <f t="shared" si="6"/>
        <v>0.56093012448132773</v>
      </c>
      <c r="D190" s="68">
        <v>-20.555779999999999</v>
      </c>
      <c r="E190" s="44">
        <v>6433.5150000000003</v>
      </c>
      <c r="F190" s="44">
        <f t="shared" si="7"/>
        <v>0.53390165975103732</v>
      </c>
      <c r="G190" s="44"/>
      <c r="L190" s="68"/>
      <c r="M190" s="68"/>
    </row>
    <row r="191" spans="1:13" ht="13" x14ac:dyDescent="0.3">
      <c r="A191" s="69">
        <v>-20.494779999999999</v>
      </c>
      <c r="B191" s="69">
        <v>6761.8389999999999</v>
      </c>
      <c r="C191" s="69">
        <f t="shared" si="6"/>
        <v>0.56114846473029045</v>
      </c>
      <c r="D191" s="68">
        <v>-20.494779999999999</v>
      </c>
      <c r="E191" s="44">
        <v>6436.6409999999996</v>
      </c>
      <c r="F191" s="44">
        <f t="shared" si="7"/>
        <v>0.53416107883817421</v>
      </c>
      <c r="G191" s="44"/>
      <c r="L191" s="68"/>
      <c r="M191" s="68"/>
    </row>
    <row r="192" spans="1:13" ht="13" x14ac:dyDescent="0.3">
      <c r="A192" s="69">
        <v>-20.433789999999998</v>
      </c>
      <c r="B192" s="69">
        <v>6774.835</v>
      </c>
      <c r="C192" s="69">
        <f t="shared" si="6"/>
        <v>0.56222697095435681</v>
      </c>
      <c r="D192" s="68">
        <v>-20.433789999999998</v>
      </c>
      <c r="E192" s="44">
        <v>6453.1059999999998</v>
      </c>
      <c r="F192" s="44">
        <f t="shared" si="7"/>
        <v>0.53552746887966807</v>
      </c>
      <c r="G192" s="44"/>
      <c r="L192" s="68"/>
      <c r="M192" s="68"/>
    </row>
    <row r="193" spans="1:13" ht="13" x14ac:dyDescent="0.3">
      <c r="A193" s="69">
        <v>-20.372789999999998</v>
      </c>
      <c r="B193" s="69">
        <v>6819.674</v>
      </c>
      <c r="C193" s="69">
        <f t="shared" si="6"/>
        <v>0.5659480497925311</v>
      </c>
      <c r="D193" s="68">
        <v>-20.372789999999998</v>
      </c>
      <c r="E193" s="44">
        <v>6471.9579999999996</v>
      </c>
      <c r="F193" s="44">
        <f t="shared" si="7"/>
        <v>0.5370919502074688</v>
      </c>
      <c r="G193" s="44"/>
      <c r="L193" s="68"/>
      <c r="M193" s="68"/>
    </row>
    <row r="194" spans="1:13" ht="13" x14ac:dyDescent="0.3">
      <c r="A194" s="69">
        <v>-20.311789999999998</v>
      </c>
      <c r="B194" s="69">
        <v>6841.5919999999996</v>
      </c>
      <c r="C194" s="69">
        <f t="shared" si="6"/>
        <v>0.5677669709543568</v>
      </c>
      <c r="D194" s="68">
        <v>-20.311789999999998</v>
      </c>
      <c r="E194" s="44">
        <v>6462.2420000000002</v>
      </c>
      <c r="F194" s="44">
        <f t="shared" si="7"/>
        <v>0.536285643153527</v>
      </c>
      <c r="G194" s="44"/>
      <c r="L194" s="68"/>
      <c r="M194" s="68"/>
    </row>
    <row r="195" spans="1:13" ht="13" x14ac:dyDescent="0.3">
      <c r="A195" s="69">
        <v>-20.250800000000002</v>
      </c>
      <c r="B195" s="69">
        <v>6874.4949999999999</v>
      </c>
      <c r="C195" s="69">
        <f t="shared" si="6"/>
        <v>0.57049751037344398</v>
      </c>
      <c r="D195" s="68">
        <v>-20.250800000000002</v>
      </c>
      <c r="E195" s="44">
        <v>6513.2020000000002</v>
      </c>
      <c r="F195" s="44">
        <f t="shared" si="7"/>
        <v>0.54051468879668052</v>
      </c>
      <c r="G195" s="44"/>
      <c r="L195" s="68"/>
      <c r="M195" s="68"/>
    </row>
    <row r="196" spans="1:13" ht="13" x14ac:dyDescent="0.3">
      <c r="A196" s="69">
        <v>-20.189800000000002</v>
      </c>
      <c r="B196" s="69">
        <v>6890.4279999999999</v>
      </c>
      <c r="C196" s="69">
        <f t="shared" si="6"/>
        <v>0.57181975103734439</v>
      </c>
      <c r="D196" s="68">
        <v>-20.189800000000002</v>
      </c>
      <c r="E196" s="44">
        <v>6573.2420000000002</v>
      </c>
      <c r="F196" s="44">
        <f t="shared" si="7"/>
        <v>0.54549726141078836</v>
      </c>
      <c r="G196" s="44"/>
      <c r="L196" s="68"/>
      <c r="M196" s="68"/>
    </row>
    <row r="197" spans="1:13" ht="13" x14ac:dyDescent="0.3">
      <c r="A197" s="69">
        <v>-20.128810000000001</v>
      </c>
      <c r="B197" s="69">
        <v>6896.0029999999997</v>
      </c>
      <c r="C197" s="69">
        <f t="shared" si="6"/>
        <v>0.57228240663900409</v>
      </c>
      <c r="D197" s="68">
        <v>-20.128810000000001</v>
      </c>
      <c r="E197" s="44">
        <v>6589.8680000000004</v>
      </c>
      <c r="F197" s="44">
        <f t="shared" si="7"/>
        <v>0.5468770124481328</v>
      </c>
      <c r="G197" s="44"/>
      <c r="L197" s="68"/>
      <c r="M197" s="68"/>
    </row>
    <row r="198" spans="1:13" ht="13" x14ac:dyDescent="0.3">
      <c r="A198" s="69">
        <v>-20.067810000000001</v>
      </c>
      <c r="B198" s="69">
        <v>6930.1880000000001</v>
      </c>
      <c r="C198" s="69">
        <f t="shared" si="6"/>
        <v>0.5751193360995851</v>
      </c>
      <c r="D198" s="68">
        <v>-20.067810000000001</v>
      </c>
      <c r="E198" s="44">
        <v>6614.0240000000003</v>
      </c>
      <c r="F198" s="44">
        <f t="shared" si="7"/>
        <v>0.54888165975103742</v>
      </c>
      <c r="G198" s="44"/>
      <c r="L198" s="68"/>
      <c r="M198" s="68"/>
    </row>
    <row r="199" spans="1:13" ht="13" x14ac:dyDescent="0.3">
      <c r="A199" s="69">
        <v>-20.006810000000002</v>
      </c>
      <c r="B199" s="69">
        <v>6970.5820000000003</v>
      </c>
      <c r="C199" s="69">
        <f t="shared" si="6"/>
        <v>0.57847153526970962</v>
      </c>
      <c r="D199" s="68">
        <v>-20.006810000000002</v>
      </c>
      <c r="E199" s="44">
        <v>6645.835</v>
      </c>
      <c r="F199" s="44">
        <f t="shared" si="7"/>
        <v>0.55152157676348545</v>
      </c>
      <c r="G199" s="44"/>
      <c r="L199" s="68"/>
      <c r="M199" s="68"/>
    </row>
    <row r="200" spans="1:13" ht="13" x14ac:dyDescent="0.3">
      <c r="A200" s="69">
        <v>-19.945820000000001</v>
      </c>
      <c r="B200" s="69">
        <v>6981.4979999999996</v>
      </c>
      <c r="C200" s="69">
        <f t="shared" si="6"/>
        <v>0.57937742738589204</v>
      </c>
      <c r="D200" s="68">
        <v>-19.945820000000001</v>
      </c>
      <c r="E200" s="44">
        <v>6664.808</v>
      </c>
      <c r="F200" s="44">
        <f t="shared" si="7"/>
        <v>0.55309609958506223</v>
      </c>
      <c r="G200" s="44"/>
      <c r="L200" s="68"/>
      <c r="M200" s="68"/>
    </row>
    <row r="201" spans="1:13" ht="13" x14ac:dyDescent="0.3">
      <c r="A201" s="69">
        <v>-19.884820000000001</v>
      </c>
      <c r="B201" s="69">
        <v>7019.4160000000002</v>
      </c>
      <c r="C201" s="69">
        <f t="shared" si="6"/>
        <v>0.58252414937759334</v>
      </c>
      <c r="D201" s="68">
        <v>-19.884820000000001</v>
      </c>
      <c r="E201" s="44">
        <v>6677.74</v>
      </c>
      <c r="F201" s="44">
        <f t="shared" si="7"/>
        <v>0.5541692946058091</v>
      </c>
      <c r="G201" s="44"/>
      <c r="L201" s="68"/>
      <c r="M201" s="68"/>
    </row>
    <row r="202" spans="1:13" ht="13" x14ac:dyDescent="0.3">
      <c r="A202" s="69">
        <v>-19.823820000000001</v>
      </c>
      <c r="B202" s="69">
        <v>7063.866</v>
      </c>
      <c r="C202" s="69">
        <f t="shared" si="6"/>
        <v>0.58621294605809127</v>
      </c>
      <c r="D202" s="68">
        <v>-19.823820000000001</v>
      </c>
      <c r="E202" s="44">
        <v>6673.4989999999998</v>
      </c>
      <c r="F202" s="44">
        <f t="shared" si="7"/>
        <v>0.55381734439834018</v>
      </c>
      <c r="G202" s="44"/>
      <c r="L202" s="68"/>
      <c r="M202" s="68"/>
    </row>
    <row r="203" spans="1:13" ht="13" x14ac:dyDescent="0.3">
      <c r="A203" s="69">
        <v>-19.762830000000001</v>
      </c>
      <c r="B203" s="69">
        <v>7085.9319999999998</v>
      </c>
      <c r="C203" s="69">
        <f t="shared" si="6"/>
        <v>0.58804414937759331</v>
      </c>
      <c r="D203" s="68">
        <v>-19.762830000000001</v>
      </c>
      <c r="E203" s="44">
        <v>6707.2460000000001</v>
      </c>
      <c r="F203" s="44">
        <f t="shared" si="7"/>
        <v>0.55661792531120335</v>
      </c>
      <c r="G203" s="44"/>
      <c r="L203" s="68"/>
      <c r="M203" s="68"/>
    </row>
    <row r="204" spans="1:13" ht="13" x14ac:dyDescent="0.3">
      <c r="A204" s="69">
        <v>-19.701830000000001</v>
      </c>
      <c r="B204" s="69">
        <v>7102.2190000000001</v>
      </c>
      <c r="C204" s="69">
        <f t="shared" si="6"/>
        <v>0.58939576763485479</v>
      </c>
      <c r="D204" s="68">
        <v>-19.701830000000001</v>
      </c>
      <c r="E204" s="44">
        <v>6736.2460000000001</v>
      </c>
      <c r="F204" s="44">
        <f t="shared" si="7"/>
        <v>0.55902456431535275</v>
      </c>
      <c r="G204" s="44"/>
      <c r="L204" s="68"/>
      <c r="M204" s="68"/>
    </row>
    <row r="205" spans="1:13" ht="13" x14ac:dyDescent="0.3">
      <c r="A205" s="69">
        <v>-19.640830000000001</v>
      </c>
      <c r="B205" s="69">
        <v>7116.232</v>
      </c>
      <c r="C205" s="69">
        <f t="shared" si="6"/>
        <v>0.59055867219917013</v>
      </c>
      <c r="D205" s="68">
        <v>-19.640830000000001</v>
      </c>
      <c r="E205" s="44">
        <v>6759.9639999999999</v>
      </c>
      <c r="F205" s="44">
        <f t="shared" si="7"/>
        <v>0.56099286307053942</v>
      </c>
      <c r="G205" s="44"/>
      <c r="L205" s="68"/>
      <c r="M205" s="68"/>
    </row>
    <row r="206" spans="1:13" ht="13" x14ac:dyDescent="0.3">
      <c r="A206" s="69">
        <v>-19.579840000000001</v>
      </c>
      <c r="B206" s="69">
        <v>7133.4920000000002</v>
      </c>
      <c r="C206" s="69">
        <f t="shared" si="6"/>
        <v>0.5919910373443984</v>
      </c>
      <c r="D206" s="68">
        <v>-19.579840000000001</v>
      </c>
      <c r="E206" s="44">
        <v>6801.8010000000004</v>
      </c>
      <c r="F206" s="44">
        <f t="shared" si="7"/>
        <v>0.56446481327800835</v>
      </c>
      <c r="G206" s="44"/>
      <c r="L206" s="68"/>
      <c r="M206" s="68"/>
    </row>
    <row r="207" spans="1:13" ht="13" x14ac:dyDescent="0.3">
      <c r="A207" s="69">
        <v>-19.518840000000001</v>
      </c>
      <c r="B207" s="69">
        <v>7153.9870000000001</v>
      </c>
      <c r="C207" s="69">
        <f t="shared" si="6"/>
        <v>0.59369186721991707</v>
      </c>
      <c r="D207" s="68">
        <v>-19.518840000000001</v>
      </c>
      <c r="E207" s="44">
        <v>6832.8370000000004</v>
      </c>
      <c r="F207" s="44">
        <f t="shared" si="7"/>
        <v>0.56704041493775936</v>
      </c>
      <c r="G207" s="44"/>
      <c r="L207" s="68"/>
      <c r="M207" s="68"/>
    </row>
    <row r="208" spans="1:13" ht="13" x14ac:dyDescent="0.3">
      <c r="A208" s="69">
        <v>-19.457850000000001</v>
      </c>
      <c r="B208" s="69">
        <v>7167.6319999999996</v>
      </c>
      <c r="C208" s="69">
        <f t="shared" si="6"/>
        <v>0.59482423236514514</v>
      </c>
      <c r="D208" s="68">
        <v>-19.457850000000001</v>
      </c>
      <c r="E208" s="44">
        <v>6818.8969999999999</v>
      </c>
      <c r="F208" s="44">
        <f t="shared" si="7"/>
        <v>0.56588356846473031</v>
      </c>
      <c r="G208" s="44"/>
      <c r="L208" s="68"/>
      <c r="M208" s="68"/>
    </row>
    <row r="209" spans="1:13" ht="13" x14ac:dyDescent="0.3">
      <c r="A209" s="69">
        <v>-19.396850000000001</v>
      </c>
      <c r="B209" s="69">
        <v>7185.9189999999999</v>
      </c>
      <c r="C209" s="69">
        <f t="shared" si="6"/>
        <v>0.59634182572614103</v>
      </c>
      <c r="D209" s="68">
        <v>-19.396850000000001</v>
      </c>
      <c r="E209" s="44">
        <v>6826.55</v>
      </c>
      <c r="F209" s="44">
        <f t="shared" si="7"/>
        <v>0.56651867219917018</v>
      </c>
      <c r="G209" s="44"/>
      <c r="L209" s="68"/>
      <c r="M209" s="68"/>
    </row>
    <row r="210" spans="1:13" ht="13" x14ac:dyDescent="0.3">
      <c r="A210" s="69">
        <v>-19.335850000000001</v>
      </c>
      <c r="B210" s="69">
        <v>7184.6170000000002</v>
      </c>
      <c r="C210" s="69">
        <f t="shared" si="6"/>
        <v>0.59623377593360993</v>
      </c>
      <c r="D210" s="68">
        <v>-19.335850000000001</v>
      </c>
      <c r="E210" s="44">
        <v>6864.308</v>
      </c>
      <c r="F210" s="44">
        <f t="shared" si="7"/>
        <v>0.56965211618257261</v>
      </c>
      <c r="G210" s="44"/>
      <c r="L210" s="68"/>
      <c r="M210" s="68"/>
    </row>
    <row r="211" spans="1:13" ht="13" x14ac:dyDescent="0.3">
      <c r="A211" s="69">
        <v>-19.27486</v>
      </c>
      <c r="B211" s="69">
        <v>7197.0069999999996</v>
      </c>
      <c r="C211" s="69">
        <f t="shared" si="6"/>
        <v>0.59726199170124483</v>
      </c>
      <c r="D211" s="68">
        <v>-19.27486</v>
      </c>
      <c r="E211" s="44">
        <v>6887.18</v>
      </c>
      <c r="F211" s="44">
        <f t="shared" si="7"/>
        <v>0.57155020746887975</v>
      </c>
      <c r="G211" s="44"/>
      <c r="L211" s="68"/>
      <c r="M211" s="68"/>
    </row>
    <row r="212" spans="1:13" ht="13" x14ac:dyDescent="0.3">
      <c r="A212" s="69">
        <v>-19.21386</v>
      </c>
      <c r="B212" s="69">
        <v>7224.9449999999997</v>
      </c>
      <c r="C212" s="69">
        <f t="shared" si="6"/>
        <v>0.59958049792531121</v>
      </c>
      <c r="D212" s="68">
        <v>-19.21386</v>
      </c>
      <c r="E212" s="44">
        <v>6902.875</v>
      </c>
      <c r="F212" s="44">
        <f t="shared" si="7"/>
        <v>0.57285269709543574</v>
      </c>
      <c r="G212" s="44"/>
      <c r="L212" s="68"/>
      <c r="M212" s="68"/>
    </row>
    <row r="213" spans="1:13" ht="13" x14ac:dyDescent="0.3">
      <c r="A213" s="69">
        <v>-19.15286</v>
      </c>
      <c r="B213" s="69">
        <v>7262.3119999999999</v>
      </c>
      <c r="C213" s="69">
        <f t="shared" si="6"/>
        <v>0.60268149377593361</v>
      </c>
      <c r="D213" s="68">
        <v>-19.15286</v>
      </c>
      <c r="E213" s="44">
        <v>6910.652</v>
      </c>
      <c r="F213" s="44">
        <f t="shared" si="7"/>
        <v>0.57349809128630702</v>
      </c>
      <c r="G213" s="44"/>
      <c r="L213" s="68"/>
      <c r="M213" s="68"/>
    </row>
    <row r="214" spans="1:13" ht="13" x14ac:dyDescent="0.3">
      <c r="A214" s="69">
        <v>-19.09187</v>
      </c>
      <c r="B214" s="69">
        <v>7302.366</v>
      </c>
      <c r="C214" s="69">
        <f t="shared" si="6"/>
        <v>0.60600547717842324</v>
      </c>
      <c r="D214" s="68">
        <v>-19.09187</v>
      </c>
      <c r="E214" s="44">
        <v>6921.3329999999996</v>
      </c>
      <c r="F214" s="44">
        <f t="shared" si="7"/>
        <v>0.57438448132780084</v>
      </c>
      <c r="G214" s="44"/>
      <c r="L214" s="68"/>
      <c r="M214" s="68"/>
    </row>
    <row r="215" spans="1:13" ht="13" x14ac:dyDescent="0.3">
      <c r="A215" s="69">
        <v>-19.03087</v>
      </c>
      <c r="B215" s="69">
        <v>7336.3680000000004</v>
      </c>
      <c r="C215" s="69">
        <f t="shared" si="6"/>
        <v>0.6088272199170125</v>
      </c>
      <c r="D215" s="68">
        <v>-19.03087</v>
      </c>
      <c r="E215" s="44">
        <v>6942.5360000000001</v>
      </c>
      <c r="F215" s="44">
        <f t="shared" si="7"/>
        <v>0.57614406639004145</v>
      </c>
      <c r="G215" s="44"/>
      <c r="L215" s="68"/>
      <c r="M215" s="68"/>
    </row>
    <row r="216" spans="1:13" ht="13" x14ac:dyDescent="0.3">
      <c r="A216" s="69">
        <v>-18.96987</v>
      </c>
      <c r="B216" s="69">
        <v>7307.2209999999995</v>
      </c>
      <c r="C216" s="69">
        <f t="shared" si="6"/>
        <v>0.60640838174273859</v>
      </c>
      <c r="D216" s="68">
        <v>-18.96987</v>
      </c>
      <c r="E216" s="44">
        <v>6964.72</v>
      </c>
      <c r="F216" s="44">
        <f t="shared" si="7"/>
        <v>0.57798506224066393</v>
      </c>
      <c r="G216" s="44"/>
      <c r="L216" s="68"/>
      <c r="M216" s="68"/>
    </row>
    <row r="217" spans="1:13" ht="13" x14ac:dyDescent="0.3">
      <c r="A217" s="69">
        <v>-18.90888</v>
      </c>
      <c r="B217" s="69">
        <v>7317.0969999999998</v>
      </c>
      <c r="C217" s="69">
        <f t="shared" si="6"/>
        <v>0.60722796680497926</v>
      </c>
      <c r="D217" s="68">
        <v>-18.90888</v>
      </c>
      <c r="E217" s="44">
        <v>7001.6260000000002</v>
      </c>
      <c r="F217" s="44">
        <f t="shared" si="7"/>
        <v>0.5810478008298755</v>
      </c>
      <c r="G217" s="44"/>
      <c r="L217" s="68"/>
      <c r="M217" s="68"/>
    </row>
    <row r="218" spans="1:13" ht="13" x14ac:dyDescent="0.3">
      <c r="A218" s="69">
        <v>-18.84788</v>
      </c>
      <c r="B218" s="69">
        <v>7385.625</v>
      </c>
      <c r="C218" s="69">
        <f t="shared" si="6"/>
        <v>0.61291493775933614</v>
      </c>
      <c r="D218" s="68">
        <v>-18.84788</v>
      </c>
      <c r="E218" s="44">
        <v>7025.7550000000001</v>
      </c>
      <c r="F218" s="44">
        <f t="shared" si="7"/>
        <v>0.5830502074688797</v>
      </c>
      <c r="G218" s="44"/>
      <c r="L218" s="68"/>
      <c r="M218" s="68"/>
    </row>
    <row r="219" spans="1:13" ht="13" x14ac:dyDescent="0.3">
      <c r="A219" s="69">
        <v>-18.78688</v>
      </c>
      <c r="B219" s="69">
        <v>7409.5379999999996</v>
      </c>
      <c r="C219" s="69">
        <f t="shared" si="6"/>
        <v>0.61489941908713686</v>
      </c>
      <c r="D219" s="68">
        <v>-18.78688</v>
      </c>
      <c r="E219" s="44">
        <v>7035.1279999999997</v>
      </c>
      <c r="F219" s="44">
        <f t="shared" si="7"/>
        <v>0.58382804979253111</v>
      </c>
      <c r="G219" s="44"/>
      <c r="L219" s="68"/>
      <c r="M219" s="68"/>
    </row>
    <row r="220" spans="1:13" ht="13" x14ac:dyDescent="0.3">
      <c r="A220" s="69">
        <v>-18.72589</v>
      </c>
      <c r="B220" s="69">
        <v>7407.4610000000002</v>
      </c>
      <c r="C220" s="69">
        <f t="shared" si="6"/>
        <v>0.61472705394190874</v>
      </c>
      <c r="D220" s="68">
        <v>-18.72589</v>
      </c>
      <c r="E220" s="44">
        <v>7057.19</v>
      </c>
      <c r="F220" s="44">
        <f t="shared" si="7"/>
        <v>0.58565892116182572</v>
      </c>
      <c r="G220" s="44"/>
      <c r="L220" s="68"/>
      <c r="M220" s="68"/>
    </row>
    <row r="221" spans="1:13" ht="13" x14ac:dyDescent="0.3">
      <c r="A221" s="69">
        <v>-18.66489</v>
      </c>
      <c r="B221" s="69">
        <v>7433.567</v>
      </c>
      <c r="C221" s="69">
        <f t="shared" si="6"/>
        <v>0.61689352697095434</v>
      </c>
      <c r="D221" s="68">
        <v>-18.66489</v>
      </c>
      <c r="E221" s="44">
        <v>7082.5360000000001</v>
      </c>
      <c r="F221" s="44">
        <f t="shared" si="7"/>
        <v>0.58776232365145231</v>
      </c>
      <c r="G221" s="44"/>
      <c r="L221" s="68"/>
      <c r="M221" s="68"/>
    </row>
    <row r="222" spans="1:13" ht="13" x14ac:dyDescent="0.3">
      <c r="A222" s="69">
        <v>-18.603899999999999</v>
      </c>
      <c r="B222" s="69">
        <v>7435.1040000000003</v>
      </c>
      <c r="C222" s="69">
        <f t="shared" si="6"/>
        <v>0.61702107883817425</v>
      </c>
      <c r="D222" s="68">
        <v>-18.603899999999999</v>
      </c>
      <c r="E222" s="44">
        <v>7098.0510000000004</v>
      </c>
      <c r="F222" s="44">
        <f t="shared" si="7"/>
        <v>0.58904987551867227</v>
      </c>
      <c r="G222" s="44"/>
      <c r="L222" s="68"/>
      <c r="M222" s="68"/>
    </row>
    <row r="223" spans="1:13" ht="13" x14ac:dyDescent="0.3">
      <c r="A223" s="69">
        <v>-18.542899999999999</v>
      </c>
      <c r="B223" s="69">
        <v>7456.848</v>
      </c>
      <c r="C223" s="69">
        <f t="shared" si="6"/>
        <v>0.61882556016597512</v>
      </c>
      <c r="D223" s="68">
        <v>-18.542899999999999</v>
      </c>
      <c r="E223" s="44">
        <v>7123.9390000000003</v>
      </c>
      <c r="F223" s="44">
        <f t="shared" si="7"/>
        <v>0.59119825726141084</v>
      </c>
      <c r="G223" s="44"/>
      <c r="L223" s="68"/>
      <c r="M223" s="68"/>
    </row>
    <row r="224" spans="1:13" ht="13" x14ac:dyDescent="0.3">
      <c r="A224" s="69">
        <v>-18.4819</v>
      </c>
      <c r="B224" s="69">
        <v>7468.6679999999997</v>
      </c>
      <c r="C224" s="69">
        <f t="shared" si="6"/>
        <v>0.61980647302904557</v>
      </c>
      <c r="D224" s="68">
        <v>-18.4819</v>
      </c>
      <c r="E224" s="44">
        <v>7168.2550000000001</v>
      </c>
      <c r="F224" s="44">
        <f t="shared" si="7"/>
        <v>0.5948759336099585</v>
      </c>
      <c r="G224" s="44"/>
      <c r="L224" s="68"/>
      <c r="M224" s="68"/>
    </row>
    <row r="225" spans="1:13" ht="13" x14ac:dyDescent="0.3">
      <c r="A225" s="69">
        <v>-18.420909999999999</v>
      </c>
      <c r="B225" s="69">
        <v>7500.973</v>
      </c>
      <c r="C225" s="69">
        <f t="shared" si="6"/>
        <v>0.62248738589211616</v>
      </c>
      <c r="D225" s="68">
        <v>-18.420909999999999</v>
      </c>
      <c r="E225" s="44">
        <v>7202.4679999999998</v>
      </c>
      <c r="F225" s="44">
        <f t="shared" si="7"/>
        <v>0.59771518672199164</v>
      </c>
      <c r="G225" s="44"/>
      <c r="L225" s="68"/>
      <c r="M225" s="68"/>
    </row>
    <row r="226" spans="1:13" ht="13" x14ac:dyDescent="0.3">
      <c r="A226" s="69">
        <v>-18.359909999999999</v>
      </c>
      <c r="B226" s="69">
        <v>7531.1589999999997</v>
      </c>
      <c r="C226" s="69">
        <f t="shared" si="6"/>
        <v>0.6249924481327801</v>
      </c>
      <c r="D226" s="68">
        <v>-18.359909999999999</v>
      </c>
      <c r="E226" s="44">
        <v>7232.6670000000004</v>
      </c>
      <c r="F226" s="44">
        <f t="shared" si="7"/>
        <v>0.60022132780082993</v>
      </c>
      <c r="G226" s="44"/>
      <c r="L226" s="68"/>
      <c r="M226" s="68"/>
    </row>
    <row r="227" spans="1:13" ht="13" x14ac:dyDescent="0.3">
      <c r="A227" s="69">
        <v>-18.298909999999999</v>
      </c>
      <c r="B227" s="69">
        <v>7548.0379999999996</v>
      </c>
      <c r="C227" s="69">
        <f t="shared" si="6"/>
        <v>0.62639319502074686</v>
      </c>
      <c r="D227" s="68">
        <v>-18.298909999999999</v>
      </c>
      <c r="E227" s="44">
        <v>7254.8789999999999</v>
      </c>
      <c r="F227" s="44">
        <f t="shared" si="7"/>
        <v>0.60206464730290454</v>
      </c>
      <c r="G227" s="44"/>
      <c r="L227" s="68"/>
      <c r="M227" s="68"/>
    </row>
    <row r="228" spans="1:13" ht="13" x14ac:dyDescent="0.3">
      <c r="A228" s="69">
        <v>-18.237919999999999</v>
      </c>
      <c r="B228" s="69">
        <v>7565.3649999999998</v>
      </c>
      <c r="C228" s="69">
        <f t="shared" si="6"/>
        <v>0.62783112033195021</v>
      </c>
      <c r="D228" s="68">
        <v>-18.237919999999999</v>
      </c>
      <c r="E228" s="44">
        <v>7278.2659999999996</v>
      </c>
      <c r="F228" s="44">
        <f t="shared" si="7"/>
        <v>0.60400547717842323</v>
      </c>
      <c r="G228" s="44"/>
      <c r="L228" s="68"/>
      <c r="M228" s="68"/>
    </row>
    <row r="229" spans="1:13" ht="13" x14ac:dyDescent="0.3">
      <c r="A229" s="69">
        <v>-18.176919999999999</v>
      </c>
      <c r="B229" s="69">
        <v>7603.7920000000004</v>
      </c>
      <c r="C229" s="69">
        <f t="shared" si="6"/>
        <v>0.63102008298755186</v>
      </c>
      <c r="D229" s="68">
        <v>-18.176919999999999</v>
      </c>
      <c r="E229" s="44">
        <v>7309.3280000000004</v>
      </c>
      <c r="F229" s="44">
        <f t="shared" si="7"/>
        <v>0.60658323651452284</v>
      </c>
      <c r="G229" s="44"/>
      <c r="L229" s="68"/>
      <c r="M229" s="68"/>
    </row>
    <row r="230" spans="1:13" ht="13" x14ac:dyDescent="0.3">
      <c r="A230" s="69">
        <v>-18.115919999999999</v>
      </c>
      <c r="B230" s="69">
        <v>7573.04</v>
      </c>
      <c r="C230" s="69">
        <f t="shared" si="6"/>
        <v>0.62846804979253112</v>
      </c>
      <c r="D230" s="68">
        <v>-18.115919999999999</v>
      </c>
      <c r="E230" s="44">
        <v>7330.1469999999999</v>
      </c>
      <c r="F230" s="44">
        <f t="shared" si="7"/>
        <v>0.60831095435684646</v>
      </c>
      <c r="G230" s="44"/>
      <c r="L230" s="68"/>
      <c r="M230" s="68"/>
    </row>
    <row r="231" spans="1:13" ht="13" x14ac:dyDescent="0.3">
      <c r="A231" s="69">
        <v>-18.054929999999999</v>
      </c>
      <c r="B231" s="69">
        <v>7631.4840000000004</v>
      </c>
      <c r="C231" s="69">
        <f t="shared" si="6"/>
        <v>0.63331817427385895</v>
      </c>
      <c r="D231" s="68">
        <v>-18.054929999999999</v>
      </c>
      <c r="E231" s="44">
        <v>7355.35</v>
      </c>
      <c r="F231" s="44">
        <f t="shared" si="7"/>
        <v>0.61040248962655608</v>
      </c>
      <c r="G231" s="44"/>
      <c r="L231" s="68"/>
      <c r="M231" s="68"/>
    </row>
    <row r="232" spans="1:13" ht="13" x14ac:dyDescent="0.3">
      <c r="A232" s="69">
        <v>-17.993929999999999</v>
      </c>
      <c r="B232" s="69">
        <v>7672.4949999999999</v>
      </c>
      <c r="C232" s="69">
        <f t="shared" si="6"/>
        <v>0.63672157676348551</v>
      </c>
      <c r="D232" s="68">
        <v>-17.993929999999999</v>
      </c>
      <c r="E232" s="44">
        <v>7369.8190000000004</v>
      </c>
      <c r="F232" s="44">
        <f t="shared" si="7"/>
        <v>0.61160323651452286</v>
      </c>
      <c r="G232" s="44"/>
      <c r="L232" s="68"/>
      <c r="M232" s="68"/>
    </row>
    <row r="233" spans="1:13" ht="13" x14ac:dyDescent="0.3">
      <c r="A233" s="69">
        <v>-17.932939999999999</v>
      </c>
      <c r="B233" s="69">
        <v>7676.4660000000003</v>
      </c>
      <c r="C233" s="69">
        <f t="shared" si="6"/>
        <v>0.63705112033195022</v>
      </c>
      <c r="D233" s="68">
        <v>-17.932939999999999</v>
      </c>
      <c r="E233" s="44">
        <v>7378.1809999999996</v>
      </c>
      <c r="F233" s="44">
        <f t="shared" si="7"/>
        <v>0.6122971784232365</v>
      </c>
      <c r="G233" s="44"/>
      <c r="L233" s="68"/>
      <c r="M233" s="68"/>
    </row>
    <row r="234" spans="1:13" ht="13" x14ac:dyDescent="0.3">
      <c r="A234" s="69">
        <v>-17.871939999999999</v>
      </c>
      <c r="B234" s="69">
        <v>7679.0280000000002</v>
      </c>
      <c r="C234" s="69">
        <f t="shared" si="6"/>
        <v>0.63726373443983408</v>
      </c>
      <c r="D234" s="68">
        <v>-17.871939999999999</v>
      </c>
      <c r="E234" s="44">
        <v>7406.7070000000003</v>
      </c>
      <c r="F234" s="44">
        <f t="shared" si="7"/>
        <v>0.61466448132780083</v>
      </c>
      <c r="G234" s="44"/>
      <c r="L234" s="68"/>
      <c r="M234" s="68"/>
    </row>
    <row r="235" spans="1:13" ht="13" x14ac:dyDescent="0.3">
      <c r="A235" s="69">
        <v>-17.810939999999999</v>
      </c>
      <c r="B235" s="69">
        <v>7715.46</v>
      </c>
      <c r="C235" s="69">
        <f t="shared" si="6"/>
        <v>0.6402871369294606</v>
      </c>
      <c r="D235" s="68">
        <v>-17.810939999999999</v>
      </c>
      <c r="E235" s="44">
        <v>7451.9480000000003</v>
      </c>
      <c r="F235" s="44">
        <f t="shared" si="7"/>
        <v>0.61841892116182573</v>
      </c>
      <c r="G235" s="44"/>
      <c r="L235" s="68"/>
      <c r="M235" s="68"/>
    </row>
    <row r="236" spans="1:13" ht="13" x14ac:dyDescent="0.3">
      <c r="A236" s="69">
        <v>-17.749949999999998</v>
      </c>
      <c r="B236" s="69">
        <v>7714.7139999999999</v>
      </c>
      <c r="C236" s="69">
        <f t="shared" si="6"/>
        <v>0.64022522821576766</v>
      </c>
      <c r="D236" s="68">
        <v>-17.749949999999998</v>
      </c>
      <c r="E236" s="44">
        <v>7481.6139999999996</v>
      </c>
      <c r="F236" s="44">
        <f t="shared" si="7"/>
        <v>0.62088082987551863</v>
      </c>
      <c r="G236" s="44"/>
      <c r="L236" s="68"/>
      <c r="M236" s="68"/>
    </row>
    <row r="237" spans="1:13" ht="13" x14ac:dyDescent="0.3">
      <c r="A237" s="69">
        <v>-17.688949999999998</v>
      </c>
      <c r="B237" s="69">
        <v>7715.16</v>
      </c>
      <c r="C237" s="69">
        <f t="shared" si="6"/>
        <v>0.64026224066390036</v>
      </c>
      <c r="D237" s="68">
        <v>-17.688949999999998</v>
      </c>
      <c r="E237" s="44">
        <v>7484.6980000000003</v>
      </c>
      <c r="F237" s="44">
        <f t="shared" si="7"/>
        <v>0.62113676348547719</v>
      </c>
      <c r="G237" s="44"/>
      <c r="L237" s="68"/>
      <c r="M237" s="68"/>
    </row>
    <row r="238" spans="1:13" ht="13" x14ac:dyDescent="0.3">
      <c r="A238" s="69">
        <v>-17.627949999999998</v>
      </c>
      <c r="B238" s="69">
        <v>7748.0540000000001</v>
      </c>
      <c r="C238" s="69">
        <f t="shared" si="6"/>
        <v>0.64299203319502074</v>
      </c>
      <c r="D238" s="68">
        <v>-17.627949999999998</v>
      </c>
      <c r="E238" s="44">
        <v>7515.3860000000004</v>
      </c>
      <c r="F238" s="44">
        <f t="shared" si="7"/>
        <v>0.62368348547717845</v>
      </c>
      <c r="G238" s="44"/>
      <c r="L238" s="68"/>
      <c r="M238" s="68"/>
    </row>
    <row r="239" spans="1:13" ht="13" x14ac:dyDescent="0.3">
      <c r="A239" s="69">
        <v>-17.566960000000002</v>
      </c>
      <c r="B239" s="69">
        <v>7785.54</v>
      </c>
      <c r="C239" s="69">
        <f t="shared" si="6"/>
        <v>0.64610290456431529</v>
      </c>
      <c r="D239" s="68">
        <v>-17.566960000000002</v>
      </c>
      <c r="E239" s="44">
        <v>7556.2780000000002</v>
      </c>
      <c r="F239" s="44">
        <f t="shared" si="7"/>
        <v>0.62707701244813285</v>
      </c>
      <c r="G239" s="44"/>
      <c r="L239" s="68"/>
      <c r="M239" s="68"/>
    </row>
    <row r="240" spans="1:13" ht="13" x14ac:dyDescent="0.3">
      <c r="A240" s="69">
        <v>-17.505960000000002</v>
      </c>
      <c r="B240" s="69">
        <v>7806.3059999999996</v>
      </c>
      <c r="C240" s="69">
        <f t="shared" ref="C240:C303" si="8">B240/12050</f>
        <v>0.64782622406639001</v>
      </c>
      <c r="D240" s="68">
        <v>-17.505960000000002</v>
      </c>
      <c r="E240" s="44">
        <v>7594.2569999999996</v>
      </c>
      <c r="F240" s="44">
        <f t="shared" ref="F240:F303" si="9">E240/12050</f>
        <v>0.63022879668049792</v>
      </c>
      <c r="G240" s="44"/>
      <c r="L240" s="68"/>
      <c r="M240" s="68"/>
    </row>
    <row r="241" spans="1:13" ht="13" x14ac:dyDescent="0.3">
      <c r="A241" s="69">
        <v>-17.444970000000001</v>
      </c>
      <c r="B241" s="69">
        <v>7817.3879999999999</v>
      </c>
      <c r="C241" s="69">
        <f t="shared" si="8"/>
        <v>0.64874589211618261</v>
      </c>
      <c r="D241" s="68">
        <v>-17.444970000000001</v>
      </c>
      <c r="E241" s="44">
        <v>7621.85</v>
      </c>
      <c r="F241" s="44">
        <f t="shared" si="9"/>
        <v>0.63251867219917013</v>
      </c>
      <c r="G241" s="44"/>
      <c r="L241" s="68"/>
      <c r="M241" s="68"/>
    </row>
    <row r="242" spans="1:13" ht="13" x14ac:dyDescent="0.3">
      <c r="A242" s="69">
        <v>-17.383970000000001</v>
      </c>
      <c r="B242" s="69">
        <v>7836.5739999999996</v>
      </c>
      <c r="C242" s="69">
        <f t="shared" si="8"/>
        <v>0.65033809128630704</v>
      </c>
      <c r="D242" s="68">
        <v>-17.383970000000001</v>
      </c>
      <c r="E242" s="44">
        <v>7637.0770000000002</v>
      </c>
      <c r="F242" s="44">
        <f t="shared" si="9"/>
        <v>0.63378232365145226</v>
      </c>
      <c r="G242" s="44"/>
      <c r="L242" s="68"/>
      <c r="M242" s="68"/>
    </row>
    <row r="243" spans="1:13" ht="13" x14ac:dyDescent="0.3">
      <c r="A243" s="69">
        <v>-17.322970000000002</v>
      </c>
      <c r="B243" s="69">
        <v>7861.4120000000003</v>
      </c>
      <c r="C243" s="69">
        <f t="shared" si="8"/>
        <v>0.65239933609958511</v>
      </c>
      <c r="D243" s="68">
        <v>-17.322970000000002</v>
      </c>
      <c r="E243" s="44">
        <v>7643.5249999999996</v>
      </c>
      <c r="F243" s="44">
        <f t="shared" si="9"/>
        <v>0.63431742738589214</v>
      </c>
      <c r="G243" s="44"/>
      <c r="L243" s="68"/>
      <c r="M243" s="68"/>
    </row>
    <row r="244" spans="1:13" ht="13" x14ac:dyDescent="0.3">
      <c r="A244" s="69">
        <v>-17.261980000000001</v>
      </c>
      <c r="B244" s="69">
        <v>7883.4049999999997</v>
      </c>
      <c r="C244" s="69">
        <f t="shared" si="8"/>
        <v>0.65422448132780076</v>
      </c>
      <c r="D244" s="68">
        <v>-17.261980000000001</v>
      </c>
      <c r="E244" s="44">
        <v>7678.5209999999997</v>
      </c>
      <c r="F244" s="44">
        <f t="shared" si="9"/>
        <v>0.63722165975103728</v>
      </c>
      <c r="G244" s="44"/>
      <c r="L244" s="68"/>
      <c r="M244" s="68"/>
    </row>
    <row r="245" spans="1:13" ht="13" x14ac:dyDescent="0.3">
      <c r="A245" s="69">
        <v>-17.200980000000001</v>
      </c>
      <c r="B245" s="69">
        <v>7917.4740000000002</v>
      </c>
      <c r="C245" s="69">
        <f t="shared" si="8"/>
        <v>0.65705178423236521</v>
      </c>
      <c r="D245" s="68">
        <v>-17.200980000000001</v>
      </c>
      <c r="E245" s="44">
        <v>7690.7439999999997</v>
      </c>
      <c r="F245" s="44">
        <f t="shared" si="9"/>
        <v>0.63823601659751039</v>
      </c>
      <c r="G245" s="44"/>
      <c r="L245" s="68"/>
      <c r="M245" s="68"/>
    </row>
    <row r="246" spans="1:13" ht="13" x14ac:dyDescent="0.3">
      <c r="A246" s="69">
        <v>-17.139980000000001</v>
      </c>
      <c r="B246" s="69">
        <v>7950.9620000000004</v>
      </c>
      <c r="C246" s="69">
        <f t="shared" si="8"/>
        <v>0.65983087136929464</v>
      </c>
      <c r="D246" s="68">
        <v>-17.139980000000001</v>
      </c>
      <c r="E246" s="44">
        <v>7686.9570000000003</v>
      </c>
      <c r="F246" s="44">
        <f t="shared" si="9"/>
        <v>0.63792174273858926</v>
      </c>
      <c r="G246" s="44"/>
      <c r="L246" s="68"/>
      <c r="M246" s="68"/>
    </row>
    <row r="247" spans="1:13" ht="13" x14ac:dyDescent="0.3">
      <c r="A247" s="69">
        <v>-17.078990000000001</v>
      </c>
      <c r="B247" s="69">
        <v>7964.5910000000003</v>
      </c>
      <c r="C247" s="69">
        <f t="shared" si="8"/>
        <v>0.66096190871369298</v>
      </c>
      <c r="D247" s="68">
        <v>-17.078990000000001</v>
      </c>
      <c r="E247" s="44">
        <v>7702.1710000000003</v>
      </c>
      <c r="F247" s="44">
        <f t="shared" si="9"/>
        <v>0.63918431535269715</v>
      </c>
      <c r="G247" s="44"/>
      <c r="L247" s="68"/>
      <c r="M247" s="68"/>
    </row>
    <row r="248" spans="1:13" ht="13" x14ac:dyDescent="0.3">
      <c r="A248" s="69">
        <v>-17.017990000000001</v>
      </c>
      <c r="B248" s="69">
        <v>8027.4030000000002</v>
      </c>
      <c r="C248" s="69">
        <f t="shared" si="8"/>
        <v>0.66617452282157674</v>
      </c>
      <c r="D248" s="68">
        <v>-17.017990000000001</v>
      </c>
      <c r="E248" s="44">
        <v>7746.4650000000001</v>
      </c>
      <c r="F248" s="44">
        <f t="shared" si="9"/>
        <v>0.64286016597510376</v>
      </c>
      <c r="G248" s="44"/>
      <c r="L248" s="68"/>
      <c r="M248" s="68"/>
    </row>
    <row r="249" spans="1:13" ht="13" x14ac:dyDescent="0.3">
      <c r="A249" s="69">
        <v>-16.956990000000001</v>
      </c>
      <c r="B249" s="69">
        <v>8106.5789999999997</v>
      </c>
      <c r="C249" s="69">
        <f t="shared" si="8"/>
        <v>0.67274514522821571</v>
      </c>
      <c r="D249" s="68">
        <v>-16.956990000000001</v>
      </c>
      <c r="E249" s="44">
        <v>7790.8940000000002</v>
      </c>
      <c r="F249" s="44">
        <f t="shared" si="9"/>
        <v>0.64654721991701247</v>
      </c>
      <c r="G249" s="44"/>
      <c r="L249" s="68"/>
      <c r="M249" s="68"/>
    </row>
    <row r="250" spans="1:13" ht="13" x14ac:dyDescent="0.3">
      <c r="A250" s="69">
        <v>-16.896000000000001</v>
      </c>
      <c r="B250" s="69">
        <v>8107.3069999999998</v>
      </c>
      <c r="C250" s="69">
        <f t="shared" si="8"/>
        <v>0.67280556016597504</v>
      </c>
      <c r="D250" s="68">
        <v>-16.896000000000001</v>
      </c>
      <c r="E250" s="44">
        <v>7812.3739999999998</v>
      </c>
      <c r="F250" s="44">
        <f t="shared" si="9"/>
        <v>0.64832979253112033</v>
      </c>
      <c r="G250" s="44"/>
      <c r="L250" s="68"/>
      <c r="M250" s="68"/>
    </row>
    <row r="251" spans="1:13" ht="13" x14ac:dyDescent="0.3">
      <c r="A251" s="69">
        <v>-16.835000000000001</v>
      </c>
      <c r="B251" s="69">
        <v>8087.7079999999996</v>
      </c>
      <c r="C251" s="69">
        <f t="shared" si="8"/>
        <v>0.67117908713692942</v>
      </c>
      <c r="D251" s="68">
        <v>-16.835000000000001</v>
      </c>
      <c r="E251" s="44">
        <v>7816.7690000000002</v>
      </c>
      <c r="F251" s="44">
        <f t="shared" si="9"/>
        <v>0.6486945228215768</v>
      </c>
      <c r="G251" s="44"/>
      <c r="L251" s="68"/>
      <c r="M251" s="68"/>
    </row>
    <row r="252" spans="1:13" ht="13" x14ac:dyDescent="0.3">
      <c r="A252" s="69">
        <v>-16.774000000000001</v>
      </c>
      <c r="B252" s="69">
        <v>8084.7879999999996</v>
      </c>
      <c r="C252" s="69">
        <f t="shared" si="8"/>
        <v>0.67093676348547715</v>
      </c>
      <c r="D252" s="68">
        <v>-16.774000000000001</v>
      </c>
      <c r="E252" s="44">
        <v>7834.0230000000001</v>
      </c>
      <c r="F252" s="44">
        <f t="shared" si="9"/>
        <v>0.65012639004149375</v>
      </c>
      <c r="G252" s="44"/>
      <c r="L252" s="68"/>
      <c r="M252" s="68"/>
    </row>
    <row r="253" spans="1:13" ht="13" x14ac:dyDescent="0.3">
      <c r="A253" s="69">
        <v>-16.713010000000001</v>
      </c>
      <c r="B253" s="69">
        <v>8103.8019999999997</v>
      </c>
      <c r="C253" s="69">
        <f t="shared" si="8"/>
        <v>0.67251468879668053</v>
      </c>
      <c r="D253" s="68">
        <v>-16.713010000000001</v>
      </c>
      <c r="E253" s="44">
        <v>7851.0349999999999</v>
      </c>
      <c r="F253" s="44">
        <f t="shared" si="9"/>
        <v>0.65153817427385896</v>
      </c>
      <c r="G253" s="44"/>
      <c r="L253" s="68"/>
      <c r="M253" s="68"/>
    </row>
    <row r="254" spans="1:13" ht="13" x14ac:dyDescent="0.3">
      <c r="A254" s="69">
        <v>-16.652010000000001</v>
      </c>
      <c r="B254" s="69">
        <v>8144.2309999999998</v>
      </c>
      <c r="C254" s="69">
        <f t="shared" si="8"/>
        <v>0.67586979253112034</v>
      </c>
      <c r="D254" s="68">
        <v>-16.652010000000001</v>
      </c>
      <c r="E254" s="44">
        <v>7875.348</v>
      </c>
      <c r="F254" s="44">
        <f t="shared" si="9"/>
        <v>0.65355585062240662</v>
      </c>
      <c r="G254" s="44"/>
      <c r="L254" s="68"/>
      <c r="M254" s="68"/>
    </row>
    <row r="255" spans="1:13" ht="13" x14ac:dyDescent="0.3">
      <c r="A255" s="69">
        <v>-16.591010000000001</v>
      </c>
      <c r="B255" s="69">
        <v>8185.8239999999996</v>
      </c>
      <c r="C255" s="69">
        <f t="shared" si="8"/>
        <v>0.67932149377593354</v>
      </c>
      <c r="D255" s="68">
        <v>-16.591010000000001</v>
      </c>
      <c r="E255" s="44">
        <v>7924.4629999999997</v>
      </c>
      <c r="F255" s="44">
        <f t="shared" si="9"/>
        <v>0.65763178423236512</v>
      </c>
      <c r="G255" s="44"/>
      <c r="L255" s="68"/>
      <c r="M255" s="68"/>
    </row>
    <row r="256" spans="1:13" ht="13" x14ac:dyDescent="0.3">
      <c r="A256" s="69">
        <v>-16.53002</v>
      </c>
      <c r="B256" s="69">
        <v>8209.2129999999997</v>
      </c>
      <c r="C256" s="69">
        <f t="shared" si="8"/>
        <v>0.681262489626556</v>
      </c>
      <c r="D256" s="68">
        <v>-16.53002</v>
      </c>
      <c r="E256" s="44">
        <v>7945.0540000000001</v>
      </c>
      <c r="F256" s="44">
        <f t="shared" si="9"/>
        <v>0.65934058091286307</v>
      </c>
      <c r="G256" s="44"/>
      <c r="L256" s="68"/>
      <c r="M256" s="68"/>
    </row>
    <row r="257" spans="1:13" ht="13" x14ac:dyDescent="0.3">
      <c r="A257" s="69">
        <v>-16.46902</v>
      </c>
      <c r="B257" s="69">
        <v>8221.0310000000009</v>
      </c>
      <c r="C257" s="69">
        <f t="shared" si="8"/>
        <v>0.6822432365145229</v>
      </c>
      <c r="D257" s="68">
        <v>-16.46902</v>
      </c>
      <c r="E257" s="44">
        <v>7979.4660000000003</v>
      </c>
      <c r="F257" s="44">
        <f t="shared" si="9"/>
        <v>0.66219634854771792</v>
      </c>
      <c r="G257" s="44"/>
      <c r="L257" s="68"/>
      <c r="M257" s="68"/>
    </row>
    <row r="258" spans="1:13" ht="13" x14ac:dyDescent="0.3">
      <c r="A258" s="69">
        <v>-16.40803</v>
      </c>
      <c r="B258" s="69">
        <v>8234.4079999999994</v>
      </c>
      <c r="C258" s="69">
        <f t="shared" si="8"/>
        <v>0.68335336099585053</v>
      </c>
      <c r="D258" s="68">
        <v>-16.40803</v>
      </c>
      <c r="E258" s="44">
        <v>8034.7060000000001</v>
      </c>
      <c r="F258" s="44">
        <f t="shared" si="9"/>
        <v>0.66678058091286307</v>
      </c>
      <c r="G258" s="44"/>
      <c r="L258" s="68"/>
      <c r="M258" s="68"/>
    </row>
    <row r="259" spans="1:13" ht="13" x14ac:dyDescent="0.3">
      <c r="A259" s="69">
        <v>-16.34703</v>
      </c>
      <c r="B259" s="69">
        <v>8260.1260000000002</v>
      </c>
      <c r="C259" s="69">
        <f t="shared" si="8"/>
        <v>0.68548763485477182</v>
      </c>
      <c r="D259" s="68">
        <v>-16.34703</v>
      </c>
      <c r="E259" s="44">
        <v>8057.62</v>
      </c>
      <c r="F259" s="44">
        <f t="shared" si="9"/>
        <v>0.66868215767634853</v>
      </c>
      <c r="G259" s="44"/>
      <c r="L259" s="68"/>
      <c r="M259" s="68"/>
    </row>
    <row r="260" spans="1:13" ht="13" x14ac:dyDescent="0.3">
      <c r="A260" s="69">
        <v>-16.28603</v>
      </c>
      <c r="B260" s="69">
        <v>8287.1919999999991</v>
      </c>
      <c r="C260" s="69">
        <f t="shared" si="8"/>
        <v>0.68773377593360985</v>
      </c>
      <c r="D260" s="68">
        <v>-16.28603</v>
      </c>
      <c r="E260" s="44">
        <v>8051.7780000000002</v>
      </c>
      <c r="F260" s="44">
        <f t="shared" si="9"/>
        <v>0.66819734439834022</v>
      </c>
      <c r="G260" s="44"/>
      <c r="L260" s="68"/>
      <c r="M260" s="68"/>
    </row>
    <row r="261" spans="1:13" ht="13" x14ac:dyDescent="0.3">
      <c r="A261" s="69">
        <v>-16.22504</v>
      </c>
      <c r="B261" s="69">
        <v>8313.7039999999997</v>
      </c>
      <c r="C261" s="69">
        <f t="shared" si="8"/>
        <v>0.68993394190871371</v>
      </c>
      <c r="D261" s="68">
        <v>-16.22504</v>
      </c>
      <c r="E261" s="44">
        <v>8059.7759999999998</v>
      </c>
      <c r="F261" s="44">
        <f t="shared" si="9"/>
        <v>0.66886107883817425</v>
      </c>
      <c r="G261" s="44"/>
      <c r="L261" s="68"/>
      <c r="M261" s="68"/>
    </row>
    <row r="262" spans="1:13" ht="13" x14ac:dyDescent="0.3">
      <c r="A262" s="69">
        <v>-16.16404</v>
      </c>
      <c r="B262" s="69">
        <v>8330.8209999999999</v>
      </c>
      <c r="C262" s="69">
        <f t="shared" si="8"/>
        <v>0.69135443983402489</v>
      </c>
      <c r="D262" s="68">
        <v>-16.16404</v>
      </c>
      <c r="E262" s="44">
        <v>8072.8310000000001</v>
      </c>
      <c r="F262" s="44">
        <f t="shared" si="9"/>
        <v>0.66994448132780082</v>
      </c>
      <c r="G262" s="44"/>
      <c r="L262" s="68"/>
      <c r="M262" s="68"/>
    </row>
    <row r="263" spans="1:13" ht="13" x14ac:dyDescent="0.3">
      <c r="A263" s="69">
        <v>-16.10304</v>
      </c>
      <c r="B263" s="69">
        <v>8354.8150000000005</v>
      </c>
      <c r="C263" s="69">
        <f t="shared" si="8"/>
        <v>0.69334564315352698</v>
      </c>
      <c r="D263" s="68">
        <v>-16.10304</v>
      </c>
      <c r="E263" s="44">
        <v>8096.9549999999999</v>
      </c>
      <c r="F263" s="44">
        <f t="shared" si="9"/>
        <v>0.67194647302904564</v>
      </c>
      <c r="G263" s="44"/>
      <c r="L263" s="68"/>
      <c r="M263" s="68"/>
    </row>
    <row r="264" spans="1:13" ht="13" x14ac:dyDescent="0.3">
      <c r="A264" s="69">
        <v>-16.04205</v>
      </c>
      <c r="B264" s="69">
        <v>8380.9879999999994</v>
      </c>
      <c r="C264" s="69">
        <f t="shared" si="8"/>
        <v>0.69551767634854766</v>
      </c>
      <c r="D264" s="68">
        <v>-16.04205</v>
      </c>
      <c r="E264" s="44">
        <v>8114.8310000000001</v>
      </c>
      <c r="F264" s="44">
        <f t="shared" si="9"/>
        <v>0.67342995850622411</v>
      </c>
      <c r="G264" s="44"/>
      <c r="L264" s="68"/>
      <c r="M264" s="68"/>
    </row>
    <row r="265" spans="1:13" ht="13" x14ac:dyDescent="0.3">
      <c r="A265" s="69">
        <v>-15.98105</v>
      </c>
      <c r="B265" s="69">
        <v>8389.6890000000003</v>
      </c>
      <c r="C265" s="69">
        <f t="shared" si="8"/>
        <v>0.69623975103734448</v>
      </c>
      <c r="D265" s="68">
        <v>-15.98105</v>
      </c>
      <c r="E265" s="44">
        <v>8150.1840000000002</v>
      </c>
      <c r="F265" s="44">
        <f t="shared" si="9"/>
        <v>0.67636381742738594</v>
      </c>
      <c r="G265" s="44"/>
      <c r="L265" s="68"/>
      <c r="M265" s="68"/>
    </row>
    <row r="266" spans="1:13" ht="13" x14ac:dyDescent="0.3">
      <c r="A266" s="69">
        <v>-15.920059999999999</v>
      </c>
      <c r="B266" s="69">
        <v>8421.902</v>
      </c>
      <c r="C266" s="69">
        <f t="shared" si="8"/>
        <v>0.69891302904564312</v>
      </c>
      <c r="D266" s="68">
        <v>-15.920059999999999</v>
      </c>
      <c r="E266" s="44">
        <v>8192.6669999999995</v>
      </c>
      <c r="F266" s="44">
        <f t="shared" si="9"/>
        <v>0.67988937759336099</v>
      </c>
      <c r="G266" s="44"/>
      <c r="L266" s="68"/>
      <c r="M266" s="68"/>
    </row>
    <row r="267" spans="1:13" ht="13" x14ac:dyDescent="0.3">
      <c r="A267" s="69">
        <v>-15.859059999999999</v>
      </c>
      <c r="B267" s="69">
        <v>8459.33</v>
      </c>
      <c r="C267" s="69">
        <f t="shared" si="8"/>
        <v>0.70201908713692951</v>
      </c>
      <c r="D267" s="68">
        <v>-15.859059999999999</v>
      </c>
      <c r="E267" s="44">
        <v>8211.9040000000005</v>
      </c>
      <c r="F267" s="44">
        <f t="shared" si="9"/>
        <v>0.68148580912863077</v>
      </c>
      <c r="G267" s="44"/>
      <c r="L267" s="68"/>
      <c r="M267" s="68"/>
    </row>
    <row r="268" spans="1:13" ht="13" x14ac:dyDescent="0.3">
      <c r="A268" s="69">
        <v>-15.79806</v>
      </c>
      <c r="B268" s="69">
        <v>8469.9210000000003</v>
      </c>
      <c r="C268" s="69">
        <f t="shared" si="8"/>
        <v>0.70289800829875526</v>
      </c>
      <c r="D268" s="68">
        <v>-15.79806</v>
      </c>
      <c r="E268" s="44">
        <v>8230.2710000000006</v>
      </c>
      <c r="F268" s="44">
        <f t="shared" si="9"/>
        <v>0.68301004149377598</v>
      </c>
      <c r="G268" s="44"/>
      <c r="L268" s="68"/>
      <c r="M268" s="68"/>
    </row>
    <row r="269" spans="1:13" ht="13" x14ac:dyDescent="0.3">
      <c r="A269" s="69">
        <v>-15.737069999999999</v>
      </c>
      <c r="B269" s="69">
        <v>8474.0769999999993</v>
      </c>
      <c r="C269" s="69">
        <f t="shared" si="8"/>
        <v>0.70324290456431526</v>
      </c>
      <c r="D269" s="68">
        <v>-15.737069999999999</v>
      </c>
      <c r="E269" s="44">
        <v>8229.4789999999994</v>
      </c>
      <c r="F269" s="44">
        <f t="shared" si="9"/>
        <v>0.68294431535269706</v>
      </c>
      <c r="G269" s="44"/>
      <c r="L269" s="68"/>
      <c r="M269" s="68"/>
    </row>
    <row r="270" spans="1:13" ht="13" x14ac:dyDescent="0.3">
      <c r="A270" s="69">
        <v>-15.676069999999999</v>
      </c>
      <c r="B270" s="69">
        <v>8487.7389999999996</v>
      </c>
      <c r="C270" s="69">
        <f t="shared" si="8"/>
        <v>0.70437668049792523</v>
      </c>
      <c r="D270" s="68">
        <v>-15.676069999999999</v>
      </c>
      <c r="E270" s="44">
        <v>8258.0840000000007</v>
      </c>
      <c r="F270" s="44">
        <f t="shared" si="9"/>
        <v>0.68531817427385899</v>
      </c>
      <c r="G270" s="44"/>
      <c r="L270" s="68"/>
      <c r="M270" s="68"/>
    </row>
    <row r="271" spans="1:13" ht="13" x14ac:dyDescent="0.3">
      <c r="A271" s="69">
        <v>-15.615069999999999</v>
      </c>
      <c r="B271" s="69">
        <v>8504.1820000000007</v>
      </c>
      <c r="C271" s="69">
        <f t="shared" si="8"/>
        <v>0.70574124481327805</v>
      </c>
      <c r="D271" s="68">
        <v>-15.615069999999999</v>
      </c>
      <c r="E271" s="44">
        <v>8288.9889999999996</v>
      </c>
      <c r="F271" s="44">
        <f t="shared" si="9"/>
        <v>0.68788290456431533</v>
      </c>
      <c r="G271" s="44"/>
      <c r="L271" s="68"/>
      <c r="M271" s="68"/>
    </row>
    <row r="272" spans="1:13" ht="13" x14ac:dyDescent="0.3">
      <c r="A272" s="69">
        <v>-15.554080000000001</v>
      </c>
      <c r="B272" s="69">
        <v>8536.2630000000008</v>
      </c>
      <c r="C272" s="69">
        <f t="shared" si="8"/>
        <v>0.7084035684647304</v>
      </c>
      <c r="D272" s="68">
        <v>-15.554080000000001</v>
      </c>
      <c r="E272" s="44">
        <v>8317.4629999999997</v>
      </c>
      <c r="F272" s="44">
        <f t="shared" si="9"/>
        <v>0.69024589211618259</v>
      </c>
      <c r="G272" s="44"/>
      <c r="L272" s="68"/>
      <c r="M272" s="68"/>
    </row>
    <row r="273" spans="1:13" ht="13" x14ac:dyDescent="0.3">
      <c r="A273" s="69">
        <v>-15.493080000000001</v>
      </c>
      <c r="B273" s="69">
        <v>8575.9290000000001</v>
      </c>
      <c r="C273" s="69">
        <f t="shared" si="8"/>
        <v>0.7116953526970955</v>
      </c>
      <c r="D273" s="68">
        <v>-15.493080000000001</v>
      </c>
      <c r="E273" s="44">
        <v>8364.9660000000003</v>
      </c>
      <c r="F273" s="44">
        <f t="shared" si="9"/>
        <v>0.69418804979253113</v>
      </c>
      <c r="G273" s="44"/>
      <c r="L273" s="68"/>
      <c r="M273" s="68"/>
    </row>
    <row r="274" spans="1:13" ht="13" x14ac:dyDescent="0.3">
      <c r="A274" s="69">
        <v>-15.432079999999999</v>
      </c>
      <c r="B274" s="69">
        <v>8609.3510000000006</v>
      </c>
      <c r="C274" s="69">
        <f t="shared" si="8"/>
        <v>0.71446896265560167</v>
      </c>
      <c r="D274" s="68">
        <v>-15.432079999999999</v>
      </c>
      <c r="E274" s="44">
        <v>8394.7199999999993</v>
      </c>
      <c r="F274" s="44">
        <f t="shared" si="9"/>
        <v>0.69665726141078832</v>
      </c>
      <c r="G274" s="44"/>
      <c r="L274" s="68"/>
      <c r="M274" s="68"/>
    </row>
    <row r="275" spans="1:13" ht="13" x14ac:dyDescent="0.3">
      <c r="A275" s="69">
        <v>-15.371090000000001</v>
      </c>
      <c r="B275" s="69">
        <v>8630.1509999999998</v>
      </c>
      <c r="C275" s="69">
        <f t="shared" si="8"/>
        <v>0.71619510373443984</v>
      </c>
      <c r="D275" s="68">
        <v>-15.371090000000001</v>
      </c>
      <c r="E275" s="44">
        <v>8423.3889999999992</v>
      </c>
      <c r="F275" s="44">
        <f t="shared" si="9"/>
        <v>0.69903643153526962</v>
      </c>
      <c r="G275" s="44"/>
      <c r="L275" s="68"/>
      <c r="M275" s="68"/>
    </row>
    <row r="276" spans="1:13" ht="13" x14ac:dyDescent="0.3">
      <c r="A276" s="69">
        <v>-15.310090000000001</v>
      </c>
      <c r="B276" s="69">
        <v>8644.1550000000007</v>
      </c>
      <c r="C276" s="69">
        <f t="shared" si="8"/>
        <v>0.71735726141078848</v>
      </c>
      <c r="D276" s="68">
        <v>-15.310090000000001</v>
      </c>
      <c r="E276" s="44">
        <v>8441.0040000000008</v>
      </c>
      <c r="F276" s="44">
        <f t="shared" si="9"/>
        <v>0.70049825726141091</v>
      </c>
      <c r="G276" s="44"/>
      <c r="L276" s="68"/>
      <c r="M276" s="68"/>
    </row>
    <row r="277" spans="1:13" ht="13" x14ac:dyDescent="0.3">
      <c r="A277" s="69">
        <v>-15.249090000000001</v>
      </c>
      <c r="B277" s="69">
        <v>8682.5120000000006</v>
      </c>
      <c r="C277" s="69">
        <f t="shared" si="8"/>
        <v>0.72054041493775933</v>
      </c>
      <c r="D277" s="68">
        <v>-15.249090000000001</v>
      </c>
      <c r="E277" s="44">
        <v>8466.1329999999998</v>
      </c>
      <c r="F277" s="44">
        <f t="shared" si="9"/>
        <v>0.70258365145228219</v>
      </c>
      <c r="G277" s="44"/>
      <c r="L277" s="68"/>
      <c r="M277" s="68"/>
    </row>
    <row r="278" spans="1:13" ht="13" x14ac:dyDescent="0.3">
      <c r="A278" s="69">
        <v>-15.1881</v>
      </c>
      <c r="B278" s="69">
        <v>8714.5740000000005</v>
      </c>
      <c r="C278" s="69">
        <f t="shared" si="8"/>
        <v>0.72320116182572614</v>
      </c>
      <c r="D278" s="68">
        <v>-15.1881</v>
      </c>
      <c r="E278" s="44">
        <v>8499.68</v>
      </c>
      <c r="F278" s="44">
        <f t="shared" si="9"/>
        <v>0.70536763485477183</v>
      </c>
      <c r="G278" s="44"/>
      <c r="L278" s="68"/>
      <c r="M278" s="68"/>
    </row>
    <row r="279" spans="1:13" ht="13" x14ac:dyDescent="0.3">
      <c r="A279" s="69">
        <v>-15.1271</v>
      </c>
      <c r="B279" s="69">
        <v>8709.1039999999994</v>
      </c>
      <c r="C279" s="69">
        <f t="shared" si="8"/>
        <v>0.72274721991701241</v>
      </c>
      <c r="D279" s="68">
        <v>-15.1271</v>
      </c>
      <c r="E279" s="44">
        <v>8508.3080000000009</v>
      </c>
      <c r="F279" s="44">
        <f t="shared" si="9"/>
        <v>0.70608365145228225</v>
      </c>
      <c r="G279" s="44"/>
      <c r="L279" s="68"/>
      <c r="M279" s="68"/>
    </row>
    <row r="280" spans="1:13" ht="13" x14ac:dyDescent="0.3">
      <c r="A280" s="69">
        <v>-15.06611</v>
      </c>
      <c r="B280" s="69">
        <v>8705.1689999999999</v>
      </c>
      <c r="C280" s="69">
        <f t="shared" si="8"/>
        <v>0.72242066390041493</v>
      </c>
      <c r="D280" s="68">
        <v>-15.06611</v>
      </c>
      <c r="E280" s="44">
        <v>8525.0339999999997</v>
      </c>
      <c r="F280" s="44">
        <f t="shared" si="9"/>
        <v>0.70747170124481329</v>
      </c>
      <c r="G280" s="44"/>
      <c r="L280" s="68"/>
      <c r="M280" s="68"/>
    </row>
    <row r="281" spans="1:13" ht="13" x14ac:dyDescent="0.3">
      <c r="A281" s="69">
        <v>-15.00511</v>
      </c>
      <c r="B281" s="69">
        <v>8719.1890000000003</v>
      </c>
      <c r="C281" s="69">
        <f t="shared" si="8"/>
        <v>0.72358414937759341</v>
      </c>
      <c r="D281" s="68">
        <v>-15.00511</v>
      </c>
      <c r="E281" s="44">
        <v>8601.6039999999994</v>
      </c>
      <c r="F281" s="44">
        <f t="shared" si="9"/>
        <v>0.7138260580912863</v>
      </c>
      <c r="G281" s="44"/>
      <c r="L281" s="68"/>
      <c r="M281" s="68"/>
    </row>
    <row r="282" spans="1:13" ht="13" x14ac:dyDescent="0.3">
      <c r="A282" s="69">
        <v>-14.94411</v>
      </c>
      <c r="B282" s="69">
        <v>8744.7739999999994</v>
      </c>
      <c r="C282" s="69">
        <f t="shared" si="8"/>
        <v>0.72570738589211614</v>
      </c>
      <c r="D282" s="68">
        <v>-14.94411</v>
      </c>
      <c r="E282" s="44">
        <v>8607.4689999999991</v>
      </c>
      <c r="F282" s="44">
        <f t="shared" si="9"/>
        <v>0.71431278008298749</v>
      </c>
      <c r="G282" s="44"/>
      <c r="L282" s="68"/>
      <c r="M282" s="68"/>
    </row>
    <row r="283" spans="1:13" ht="13" x14ac:dyDescent="0.3">
      <c r="A283" s="69">
        <v>-14.88312</v>
      </c>
      <c r="B283" s="69">
        <v>8805.6640000000007</v>
      </c>
      <c r="C283" s="69">
        <f t="shared" si="8"/>
        <v>0.73076049792531128</v>
      </c>
      <c r="D283" s="68">
        <v>-14.88312</v>
      </c>
      <c r="E283" s="44">
        <v>8589.1689999999999</v>
      </c>
      <c r="F283" s="44">
        <f t="shared" si="9"/>
        <v>0.71279410788381736</v>
      </c>
      <c r="G283" s="44"/>
      <c r="L283" s="68"/>
      <c r="M283" s="68"/>
    </row>
    <row r="284" spans="1:13" ht="13" x14ac:dyDescent="0.3">
      <c r="A284" s="69">
        <v>-14.82212</v>
      </c>
      <c r="B284" s="69">
        <v>8831.2430000000004</v>
      </c>
      <c r="C284" s="69">
        <f t="shared" si="8"/>
        <v>0.73288323651452281</v>
      </c>
      <c r="D284" s="68">
        <v>-14.82212</v>
      </c>
      <c r="E284" s="44">
        <v>8621.3009999999995</v>
      </c>
      <c r="F284" s="44">
        <f t="shared" si="9"/>
        <v>0.71546066390041485</v>
      </c>
      <c r="G284" s="44"/>
      <c r="L284" s="68"/>
      <c r="M284" s="68"/>
    </row>
    <row r="285" spans="1:13" ht="13" x14ac:dyDescent="0.3">
      <c r="A285" s="69">
        <v>-14.76112</v>
      </c>
      <c r="B285" s="69">
        <v>8870.625</v>
      </c>
      <c r="C285" s="69">
        <f t="shared" si="8"/>
        <v>0.73615145228215773</v>
      </c>
      <c r="D285" s="68">
        <v>-14.76112</v>
      </c>
      <c r="E285" s="44">
        <v>8628.8809999999994</v>
      </c>
      <c r="F285" s="44">
        <f t="shared" si="9"/>
        <v>0.71608970954356843</v>
      </c>
      <c r="G285" s="44"/>
      <c r="L285" s="68"/>
      <c r="M285" s="68"/>
    </row>
    <row r="286" spans="1:13" ht="13" x14ac:dyDescent="0.3">
      <c r="A286" s="69">
        <v>-14.70013</v>
      </c>
      <c r="B286" s="69">
        <v>8904.2199999999993</v>
      </c>
      <c r="C286" s="69">
        <f t="shared" si="8"/>
        <v>0.7389394190871369</v>
      </c>
      <c r="D286" s="68">
        <v>-14.70013</v>
      </c>
      <c r="E286" s="44">
        <v>8644.2019999999993</v>
      </c>
      <c r="F286" s="44">
        <f t="shared" si="9"/>
        <v>0.71736116182572607</v>
      </c>
      <c r="G286" s="44"/>
      <c r="L286" s="68"/>
      <c r="M286" s="68"/>
    </row>
    <row r="287" spans="1:13" ht="13" x14ac:dyDescent="0.3">
      <c r="A287" s="69">
        <v>-14.63913</v>
      </c>
      <c r="B287" s="69">
        <v>8911.8279999999995</v>
      </c>
      <c r="C287" s="69">
        <f t="shared" si="8"/>
        <v>0.73957078838174273</v>
      </c>
      <c r="D287" s="68">
        <v>-14.63913</v>
      </c>
      <c r="E287" s="44">
        <v>8689.4869999999992</v>
      </c>
      <c r="F287" s="44">
        <f t="shared" si="9"/>
        <v>0.72111925311203318</v>
      </c>
      <c r="G287" s="44"/>
      <c r="L287" s="68"/>
      <c r="M287" s="68"/>
    </row>
    <row r="288" spans="1:13" ht="13" x14ac:dyDescent="0.3">
      <c r="A288" s="69">
        <v>-14.57813</v>
      </c>
      <c r="B288" s="69">
        <v>8918.11</v>
      </c>
      <c r="C288" s="69">
        <f t="shared" si="8"/>
        <v>0.74009211618257265</v>
      </c>
      <c r="D288" s="68">
        <v>-14.57813</v>
      </c>
      <c r="E288" s="44">
        <v>8730.5709999999999</v>
      </c>
      <c r="F288" s="44">
        <f t="shared" si="9"/>
        <v>0.72452871369294602</v>
      </c>
      <c r="G288" s="44"/>
      <c r="L288" s="68"/>
      <c r="M288" s="68"/>
    </row>
    <row r="289" spans="1:13" ht="13" x14ac:dyDescent="0.3">
      <c r="A289" s="69">
        <v>-14.517139999999999</v>
      </c>
      <c r="B289" s="69">
        <v>9018.7029999999995</v>
      </c>
      <c r="C289" s="69">
        <f t="shared" si="8"/>
        <v>0.74844008298755182</v>
      </c>
      <c r="D289" s="68">
        <v>-14.517139999999999</v>
      </c>
      <c r="E289" s="44">
        <v>8757.1929999999993</v>
      </c>
      <c r="F289" s="44">
        <f t="shared" si="9"/>
        <v>0.72673800829875512</v>
      </c>
      <c r="G289" s="44"/>
      <c r="L289" s="68"/>
      <c r="M289" s="68"/>
    </row>
    <row r="290" spans="1:13" ht="13" x14ac:dyDescent="0.3">
      <c r="A290" s="69">
        <v>-14.45614</v>
      </c>
      <c r="B290" s="69">
        <v>9024.3700000000008</v>
      </c>
      <c r="C290" s="69">
        <f t="shared" si="8"/>
        <v>0.74891037344398348</v>
      </c>
      <c r="D290" s="68">
        <v>-14.45614</v>
      </c>
      <c r="E290" s="44">
        <v>8784.4269999999997</v>
      </c>
      <c r="F290" s="44">
        <f t="shared" si="9"/>
        <v>0.72899809128630699</v>
      </c>
      <c r="G290" s="44"/>
      <c r="L290" s="68"/>
      <c r="M290" s="68"/>
    </row>
    <row r="291" spans="1:13" ht="13" x14ac:dyDescent="0.3">
      <c r="A291" s="69">
        <v>-14.395149999999999</v>
      </c>
      <c r="B291" s="69">
        <v>9047.0169999999998</v>
      </c>
      <c r="C291" s="69">
        <f t="shared" si="8"/>
        <v>0.75078979253112033</v>
      </c>
      <c r="D291" s="68">
        <v>-14.395149999999999</v>
      </c>
      <c r="E291" s="44">
        <v>8805.723</v>
      </c>
      <c r="F291" s="44">
        <f t="shared" si="9"/>
        <v>0.73076539419087139</v>
      </c>
      <c r="G291" s="44"/>
      <c r="L291" s="68"/>
      <c r="M291" s="68"/>
    </row>
    <row r="292" spans="1:13" ht="13" x14ac:dyDescent="0.3">
      <c r="A292" s="69">
        <v>-14.334149999999999</v>
      </c>
      <c r="B292" s="69">
        <v>9105.902</v>
      </c>
      <c r="C292" s="69">
        <f t="shared" si="8"/>
        <v>0.75567651452282159</v>
      </c>
      <c r="D292" s="68">
        <v>-14.334149999999999</v>
      </c>
      <c r="E292" s="44">
        <v>8809.6059999999998</v>
      </c>
      <c r="F292" s="44">
        <f t="shared" si="9"/>
        <v>0.7310876348547718</v>
      </c>
      <c r="G292" s="44"/>
      <c r="L292" s="68"/>
      <c r="M292" s="68"/>
    </row>
    <row r="293" spans="1:13" ht="13" x14ac:dyDescent="0.3">
      <c r="A293" s="69">
        <v>-14.273149999999999</v>
      </c>
      <c r="B293" s="69">
        <v>9122.9740000000002</v>
      </c>
      <c r="C293" s="69">
        <f t="shared" si="8"/>
        <v>0.75709327800829873</v>
      </c>
      <c r="D293" s="68">
        <v>-14.273149999999999</v>
      </c>
      <c r="E293" s="44">
        <v>8801.8590000000004</v>
      </c>
      <c r="F293" s="44">
        <f t="shared" si="9"/>
        <v>0.73044473029045642</v>
      </c>
      <c r="G293" s="44"/>
      <c r="L293" s="68"/>
      <c r="M293" s="68"/>
    </row>
    <row r="294" spans="1:13" ht="13" x14ac:dyDescent="0.3">
      <c r="A294" s="69">
        <v>-14.212160000000001</v>
      </c>
      <c r="B294" s="69">
        <v>9138.26</v>
      </c>
      <c r="C294" s="69">
        <f t="shared" si="8"/>
        <v>0.75836182572614108</v>
      </c>
      <c r="D294" s="68">
        <v>-14.212160000000001</v>
      </c>
      <c r="E294" s="44">
        <v>8809.9789999999994</v>
      </c>
      <c r="F294" s="44">
        <f t="shared" si="9"/>
        <v>0.73111858921161821</v>
      </c>
      <c r="G294" s="44"/>
      <c r="L294" s="68"/>
      <c r="M294" s="68"/>
    </row>
    <row r="295" spans="1:13" ht="13" x14ac:dyDescent="0.3">
      <c r="A295" s="69">
        <v>-14.151160000000001</v>
      </c>
      <c r="B295" s="69">
        <v>9145.6450000000004</v>
      </c>
      <c r="C295" s="69">
        <f t="shared" si="8"/>
        <v>0.75897468879668051</v>
      </c>
      <c r="D295" s="68">
        <v>-14.151160000000001</v>
      </c>
      <c r="E295" s="44">
        <v>8834.3559999999998</v>
      </c>
      <c r="F295" s="44">
        <f t="shared" si="9"/>
        <v>0.73314157676348546</v>
      </c>
      <c r="G295" s="44"/>
      <c r="L295" s="68"/>
      <c r="M295" s="68"/>
    </row>
    <row r="296" spans="1:13" ht="13" x14ac:dyDescent="0.3">
      <c r="A296" s="69">
        <v>-14.090159999999999</v>
      </c>
      <c r="B296" s="69">
        <v>9169.1730000000007</v>
      </c>
      <c r="C296" s="69">
        <f t="shared" si="8"/>
        <v>0.76092721991701251</v>
      </c>
      <c r="D296" s="68">
        <v>-14.090159999999999</v>
      </c>
      <c r="E296" s="44">
        <v>8788.0470000000005</v>
      </c>
      <c r="F296" s="44">
        <f t="shared" si="9"/>
        <v>0.72929850622406645</v>
      </c>
      <c r="G296" s="44"/>
      <c r="L296" s="68"/>
      <c r="M296" s="68"/>
    </row>
    <row r="297" spans="1:13" ht="13" x14ac:dyDescent="0.3">
      <c r="A297" s="69">
        <v>-14.029170000000001</v>
      </c>
      <c r="B297" s="69">
        <v>9215.61</v>
      </c>
      <c r="C297" s="69">
        <f t="shared" si="8"/>
        <v>0.76478091286307059</v>
      </c>
      <c r="D297" s="68">
        <v>-14.029170000000001</v>
      </c>
      <c r="E297" s="44">
        <v>8787.6820000000007</v>
      </c>
      <c r="F297" s="44">
        <f t="shared" si="9"/>
        <v>0.7292682157676349</v>
      </c>
      <c r="G297" s="44"/>
      <c r="L297" s="68"/>
      <c r="M297" s="68"/>
    </row>
    <row r="298" spans="1:13" ht="13" x14ac:dyDescent="0.3">
      <c r="A298" s="69">
        <v>-13.968170000000001</v>
      </c>
      <c r="B298" s="69">
        <v>9267.0709999999999</v>
      </c>
      <c r="C298" s="69">
        <f t="shared" si="8"/>
        <v>0.76905153526970949</v>
      </c>
      <c r="D298" s="68">
        <v>-13.968170000000001</v>
      </c>
      <c r="E298" s="44">
        <v>8881.3430000000008</v>
      </c>
      <c r="F298" s="44">
        <f t="shared" si="9"/>
        <v>0.73704091286307061</v>
      </c>
      <c r="G298" s="44"/>
      <c r="L298" s="68"/>
      <c r="M298" s="68"/>
    </row>
    <row r="299" spans="1:13" ht="13" x14ac:dyDescent="0.3">
      <c r="A299" s="69">
        <v>-13.907170000000001</v>
      </c>
      <c r="B299" s="69">
        <v>9226.9050000000007</v>
      </c>
      <c r="C299" s="69">
        <f t="shared" si="8"/>
        <v>0.76571825726141085</v>
      </c>
      <c r="D299" s="68">
        <v>-13.907170000000001</v>
      </c>
      <c r="E299" s="44">
        <v>8985.6959999999999</v>
      </c>
      <c r="F299" s="44">
        <f t="shared" si="9"/>
        <v>0.7457009128630705</v>
      </c>
      <c r="G299" s="44"/>
      <c r="L299" s="68"/>
      <c r="M299" s="68"/>
    </row>
    <row r="300" spans="1:13" ht="13" x14ac:dyDescent="0.3">
      <c r="A300" s="69">
        <v>-13.84618</v>
      </c>
      <c r="B300" s="69">
        <v>9284.0840000000007</v>
      </c>
      <c r="C300" s="69">
        <f t="shared" si="8"/>
        <v>0.77046340248962664</v>
      </c>
      <c r="D300" s="68">
        <v>-13.84618</v>
      </c>
      <c r="E300" s="44">
        <v>9044.5390000000007</v>
      </c>
      <c r="F300" s="44">
        <f t="shared" si="9"/>
        <v>0.75058414937759343</v>
      </c>
      <c r="G300" s="44"/>
      <c r="L300" s="68"/>
      <c r="M300" s="68"/>
    </row>
    <row r="301" spans="1:13" ht="13" x14ac:dyDescent="0.3">
      <c r="A301" s="69">
        <v>-13.78518</v>
      </c>
      <c r="B301" s="69">
        <v>9327.3279999999995</v>
      </c>
      <c r="C301" s="69">
        <f t="shared" si="8"/>
        <v>0.77405211618257252</v>
      </c>
      <c r="D301" s="68">
        <v>-13.78518</v>
      </c>
      <c r="E301" s="44">
        <v>9045.4920000000002</v>
      </c>
      <c r="F301" s="44">
        <f t="shared" si="9"/>
        <v>0.75066323651452282</v>
      </c>
      <c r="G301" s="44"/>
      <c r="L301" s="68"/>
      <c r="M301" s="68"/>
    </row>
    <row r="302" spans="1:13" ht="13" x14ac:dyDescent="0.3">
      <c r="A302" s="69">
        <v>-13.72418</v>
      </c>
      <c r="B302" s="69">
        <v>9369.9320000000007</v>
      </c>
      <c r="C302" s="69">
        <f t="shared" si="8"/>
        <v>0.77758771784232372</v>
      </c>
      <c r="D302" s="68">
        <v>-13.72418</v>
      </c>
      <c r="E302" s="44">
        <v>9036.7049999999999</v>
      </c>
      <c r="F302" s="44">
        <f t="shared" si="9"/>
        <v>0.74993402489626559</v>
      </c>
      <c r="G302" s="44"/>
      <c r="L302" s="68"/>
      <c r="M302" s="68"/>
    </row>
    <row r="303" spans="1:13" ht="13" x14ac:dyDescent="0.3">
      <c r="A303" s="69">
        <v>-13.66319</v>
      </c>
      <c r="B303" s="69">
        <v>9415.1990000000005</v>
      </c>
      <c r="C303" s="69">
        <f t="shared" si="8"/>
        <v>0.78134431535269711</v>
      </c>
      <c r="D303" s="68">
        <v>-13.66319</v>
      </c>
      <c r="E303" s="44">
        <v>9108.2369999999992</v>
      </c>
      <c r="F303" s="44">
        <f t="shared" si="9"/>
        <v>0.7558702904564315</v>
      </c>
      <c r="G303" s="44"/>
      <c r="L303" s="68"/>
      <c r="M303" s="68"/>
    </row>
    <row r="304" spans="1:13" ht="13" x14ac:dyDescent="0.3">
      <c r="A304" s="69">
        <v>-13.60219</v>
      </c>
      <c r="B304" s="69">
        <v>9407.89</v>
      </c>
      <c r="C304" s="69">
        <f t="shared" ref="C304:C367" si="10">B304/12050</f>
        <v>0.78073775933609957</v>
      </c>
      <c r="D304" s="68">
        <v>-13.60219</v>
      </c>
      <c r="E304" s="44">
        <v>9139.7090000000007</v>
      </c>
      <c r="F304" s="44">
        <f t="shared" ref="F304:F367" si="11">E304/12050</f>
        <v>0.75848207468879669</v>
      </c>
      <c r="G304" s="44"/>
      <c r="L304" s="68"/>
      <c r="M304" s="68"/>
    </row>
    <row r="305" spans="1:13" ht="13" x14ac:dyDescent="0.3">
      <c r="A305" s="69">
        <v>-13.5412</v>
      </c>
      <c r="B305" s="69">
        <v>9462.98</v>
      </c>
      <c r="C305" s="69">
        <f t="shared" si="10"/>
        <v>0.78530954356846472</v>
      </c>
      <c r="D305" s="68">
        <v>-13.5412</v>
      </c>
      <c r="E305" s="44">
        <v>9130.5540000000001</v>
      </c>
      <c r="F305" s="44">
        <f t="shared" si="11"/>
        <v>0.75772232365145231</v>
      </c>
      <c r="G305" s="44"/>
      <c r="L305" s="68"/>
      <c r="M305" s="68"/>
    </row>
    <row r="306" spans="1:13" ht="13" x14ac:dyDescent="0.3">
      <c r="A306" s="69">
        <v>-13.4802</v>
      </c>
      <c r="B306" s="69">
        <v>9478.0429999999997</v>
      </c>
      <c r="C306" s="69">
        <f t="shared" si="10"/>
        <v>0.78655958506224066</v>
      </c>
      <c r="D306" s="68">
        <v>-13.4802</v>
      </c>
      <c r="E306" s="44">
        <v>9132.5509999999995</v>
      </c>
      <c r="F306" s="44">
        <f t="shared" si="11"/>
        <v>0.7578880497925311</v>
      </c>
      <c r="G306" s="44"/>
      <c r="L306" s="68"/>
      <c r="M306" s="68"/>
    </row>
    <row r="307" spans="1:13" ht="13" x14ac:dyDescent="0.3">
      <c r="A307" s="69">
        <v>-13.4192</v>
      </c>
      <c r="B307" s="69">
        <v>9484.0609999999997</v>
      </c>
      <c r="C307" s="69">
        <f t="shared" si="10"/>
        <v>0.78705900414937757</v>
      </c>
      <c r="D307" s="68">
        <v>-13.4192</v>
      </c>
      <c r="E307" s="44">
        <v>9206.2459999999992</v>
      </c>
      <c r="F307" s="44">
        <f t="shared" si="11"/>
        <v>0.76400381742738588</v>
      </c>
      <c r="G307" s="44"/>
      <c r="L307" s="68"/>
      <c r="M307" s="68"/>
    </row>
    <row r="308" spans="1:13" ht="13" x14ac:dyDescent="0.3">
      <c r="A308" s="69">
        <v>-13.35821</v>
      </c>
      <c r="B308" s="69">
        <v>9500.9419999999991</v>
      </c>
      <c r="C308" s="69">
        <f t="shared" si="10"/>
        <v>0.78845991701244811</v>
      </c>
      <c r="D308" s="68">
        <v>-13.35821</v>
      </c>
      <c r="E308" s="44">
        <v>9231.8430000000008</v>
      </c>
      <c r="F308" s="44">
        <f t="shared" si="11"/>
        <v>0.76612804979253113</v>
      </c>
      <c r="G308" s="44"/>
      <c r="L308" s="68"/>
      <c r="M308" s="68"/>
    </row>
    <row r="309" spans="1:13" ht="13" x14ac:dyDescent="0.3">
      <c r="A309" s="69">
        <v>-13.29721</v>
      </c>
      <c r="B309" s="69">
        <v>9528.8539999999994</v>
      </c>
      <c r="C309" s="69">
        <f t="shared" si="10"/>
        <v>0.79077626556016589</v>
      </c>
      <c r="D309" s="68">
        <v>-13.29721</v>
      </c>
      <c r="E309" s="44">
        <v>9230.98</v>
      </c>
      <c r="F309" s="44">
        <f t="shared" si="11"/>
        <v>0.7660564315352697</v>
      </c>
      <c r="G309" s="44"/>
      <c r="L309" s="68"/>
      <c r="M309" s="68"/>
    </row>
    <row r="310" spans="1:13" ht="13" x14ac:dyDescent="0.3">
      <c r="A310" s="69">
        <v>-13.23621</v>
      </c>
      <c r="B310" s="69">
        <v>9557.7420000000002</v>
      </c>
      <c r="C310" s="69">
        <f t="shared" si="10"/>
        <v>0.79317360995850628</v>
      </c>
      <c r="D310" s="68">
        <v>-13.23621</v>
      </c>
      <c r="E310" s="44">
        <v>9243.9969999999994</v>
      </c>
      <c r="F310" s="44">
        <f t="shared" si="11"/>
        <v>0.76713668049792527</v>
      </c>
      <c r="G310" s="44"/>
      <c r="L310" s="68"/>
      <c r="M310" s="68"/>
    </row>
    <row r="311" spans="1:13" ht="13" x14ac:dyDescent="0.3">
      <c r="A311" s="69">
        <v>-13.175219999999999</v>
      </c>
      <c r="B311" s="69">
        <v>9585.4449999999997</v>
      </c>
      <c r="C311" s="69">
        <f t="shared" si="10"/>
        <v>0.79547261410788384</v>
      </c>
      <c r="D311" s="68">
        <v>-13.175219999999999</v>
      </c>
      <c r="E311" s="44">
        <v>9285.4330000000009</v>
      </c>
      <c r="F311" s="44">
        <f t="shared" si="11"/>
        <v>0.77057535269709554</v>
      </c>
      <c r="G311" s="44"/>
      <c r="L311" s="68"/>
      <c r="M311" s="68"/>
    </row>
    <row r="312" spans="1:13" ht="13" x14ac:dyDescent="0.3">
      <c r="A312" s="69">
        <v>-13.11422</v>
      </c>
      <c r="B312" s="69">
        <v>9615.6270000000004</v>
      </c>
      <c r="C312" s="69">
        <f t="shared" si="10"/>
        <v>0.79797734439834034</v>
      </c>
      <c r="D312" s="68">
        <v>-13.11422</v>
      </c>
      <c r="E312" s="44">
        <v>9307.9410000000007</v>
      </c>
      <c r="F312" s="44">
        <f t="shared" si="11"/>
        <v>0.77244323651452285</v>
      </c>
      <c r="G312" s="44"/>
      <c r="L312" s="68"/>
      <c r="M312" s="68"/>
    </row>
    <row r="313" spans="1:13" ht="13" x14ac:dyDescent="0.3">
      <c r="A313" s="69">
        <v>-13.053229999999999</v>
      </c>
      <c r="B313" s="69">
        <v>9649.9599999999991</v>
      </c>
      <c r="C313" s="69">
        <f t="shared" si="10"/>
        <v>0.80082655601659747</v>
      </c>
      <c r="D313" s="68">
        <v>-13.053229999999999</v>
      </c>
      <c r="E313" s="44">
        <v>9315.4869999999992</v>
      </c>
      <c r="F313" s="44">
        <f t="shared" si="11"/>
        <v>0.77306946058091275</v>
      </c>
      <c r="G313" s="44"/>
      <c r="L313" s="68"/>
      <c r="M313" s="68"/>
    </row>
    <row r="314" spans="1:13" ht="13" x14ac:dyDescent="0.3">
      <c r="A314" s="69">
        <v>-12.992229999999999</v>
      </c>
      <c r="B314" s="69">
        <v>9687.14</v>
      </c>
      <c r="C314" s="69">
        <f t="shared" si="10"/>
        <v>0.80391203319502069</v>
      </c>
      <c r="D314" s="68">
        <v>-12.992229999999999</v>
      </c>
      <c r="E314" s="44">
        <v>9388.4950000000008</v>
      </c>
      <c r="F314" s="44">
        <f t="shared" si="11"/>
        <v>0.77912821576763491</v>
      </c>
      <c r="G314" s="44"/>
      <c r="L314" s="68"/>
      <c r="M314" s="68"/>
    </row>
    <row r="315" spans="1:13" ht="13" x14ac:dyDescent="0.3">
      <c r="A315" s="69">
        <v>-12.931229999999999</v>
      </c>
      <c r="B315" s="69">
        <v>9703.8040000000001</v>
      </c>
      <c r="C315" s="69">
        <f t="shared" si="10"/>
        <v>0.80529493775933614</v>
      </c>
      <c r="D315" s="68">
        <v>-12.931229999999999</v>
      </c>
      <c r="E315" s="44">
        <v>9462.2710000000006</v>
      </c>
      <c r="F315" s="44">
        <f t="shared" si="11"/>
        <v>0.78525070539419095</v>
      </c>
      <c r="G315" s="44"/>
      <c r="L315" s="68"/>
      <c r="M315" s="68"/>
    </row>
    <row r="316" spans="1:13" ht="13" x14ac:dyDescent="0.3">
      <c r="A316" s="69">
        <v>-12.870240000000001</v>
      </c>
      <c r="B316" s="69">
        <v>9719.2309999999998</v>
      </c>
      <c r="C316" s="69">
        <f t="shared" si="10"/>
        <v>0.80657518672199169</v>
      </c>
      <c r="D316" s="68">
        <v>-12.870240000000001</v>
      </c>
      <c r="E316" s="44">
        <v>9504.2330000000002</v>
      </c>
      <c r="F316" s="44">
        <f t="shared" si="11"/>
        <v>0.78873302904564313</v>
      </c>
      <c r="G316" s="44"/>
      <c r="L316" s="68"/>
      <c r="M316" s="68"/>
    </row>
    <row r="317" spans="1:13" ht="13" x14ac:dyDescent="0.3">
      <c r="A317" s="69">
        <v>-12.809240000000001</v>
      </c>
      <c r="B317" s="69">
        <v>9751.6370000000006</v>
      </c>
      <c r="C317" s="69">
        <f t="shared" si="10"/>
        <v>0.80926448132780093</v>
      </c>
      <c r="D317" s="68">
        <v>-12.809240000000001</v>
      </c>
      <c r="E317" s="44">
        <v>9528.8790000000008</v>
      </c>
      <c r="F317" s="44">
        <f t="shared" si="11"/>
        <v>0.79077834024896276</v>
      </c>
      <c r="G317" s="44"/>
      <c r="L317" s="68"/>
      <c r="M317" s="68"/>
    </row>
    <row r="318" spans="1:13" ht="13" x14ac:dyDescent="0.3">
      <c r="A318" s="69">
        <v>-12.748239999999999</v>
      </c>
      <c r="B318" s="69">
        <v>9792.1560000000009</v>
      </c>
      <c r="C318" s="69">
        <f t="shared" si="10"/>
        <v>0.81262705394190882</v>
      </c>
      <c r="D318" s="68">
        <v>-12.748239999999999</v>
      </c>
      <c r="E318" s="44">
        <v>9517.0570000000007</v>
      </c>
      <c r="F318" s="44">
        <f t="shared" si="11"/>
        <v>0.78979726141078843</v>
      </c>
      <c r="G318" s="44"/>
      <c r="L318" s="68"/>
      <c r="M318" s="68"/>
    </row>
    <row r="319" spans="1:13" ht="13" x14ac:dyDescent="0.3">
      <c r="A319" s="69">
        <v>-12.687250000000001</v>
      </c>
      <c r="B319" s="69">
        <v>9824.0619999999999</v>
      </c>
      <c r="C319" s="69">
        <f t="shared" si="10"/>
        <v>0.81527485477178419</v>
      </c>
      <c r="D319" s="68">
        <v>-12.687250000000001</v>
      </c>
      <c r="E319" s="44">
        <v>9538.375</v>
      </c>
      <c r="F319" s="44">
        <f t="shared" si="11"/>
        <v>0.79156639004149376</v>
      </c>
      <c r="G319" s="44"/>
      <c r="L319" s="68"/>
      <c r="M319" s="68"/>
    </row>
    <row r="320" spans="1:13" ht="13" x14ac:dyDescent="0.3">
      <c r="A320" s="69">
        <v>-12.626250000000001</v>
      </c>
      <c r="B320" s="69">
        <v>9867.7219999999998</v>
      </c>
      <c r="C320" s="69">
        <f t="shared" si="10"/>
        <v>0.81889809128630708</v>
      </c>
      <c r="D320" s="68">
        <v>-12.626250000000001</v>
      </c>
      <c r="E320" s="44">
        <v>9570.2099999999991</v>
      </c>
      <c r="F320" s="44">
        <f t="shared" si="11"/>
        <v>0.79420829875518661</v>
      </c>
      <c r="G320" s="44"/>
      <c r="L320" s="68"/>
      <c r="M320" s="68"/>
    </row>
    <row r="321" spans="1:13" ht="13" x14ac:dyDescent="0.3">
      <c r="A321" s="69">
        <v>-12.565250000000001</v>
      </c>
      <c r="B321" s="69">
        <v>9861.9120000000003</v>
      </c>
      <c r="C321" s="69">
        <f t="shared" si="10"/>
        <v>0.81841593360995857</v>
      </c>
      <c r="D321" s="68">
        <v>-12.565250000000001</v>
      </c>
      <c r="E321" s="44">
        <v>9603.2479999999996</v>
      </c>
      <c r="F321" s="44">
        <f t="shared" si="11"/>
        <v>0.79695004149377591</v>
      </c>
      <c r="G321" s="44"/>
      <c r="L321" s="68"/>
      <c r="M321" s="68"/>
    </row>
    <row r="322" spans="1:13" ht="13" x14ac:dyDescent="0.3">
      <c r="A322" s="69">
        <v>-12.50426</v>
      </c>
      <c r="B322" s="69">
        <v>9879.8449999999993</v>
      </c>
      <c r="C322" s="69">
        <f t="shared" si="10"/>
        <v>0.81990414937759326</v>
      </c>
      <c r="D322" s="68">
        <v>-12.50426</v>
      </c>
      <c r="E322" s="44">
        <v>9636.1049999999996</v>
      </c>
      <c r="F322" s="44">
        <f t="shared" si="11"/>
        <v>0.79967676348547712</v>
      </c>
      <c r="G322" s="44"/>
      <c r="L322" s="68"/>
      <c r="M322" s="68"/>
    </row>
    <row r="323" spans="1:13" ht="13" x14ac:dyDescent="0.3">
      <c r="A323" s="69">
        <v>-12.44326</v>
      </c>
      <c r="B323" s="69">
        <v>9924.6219999999994</v>
      </c>
      <c r="C323" s="69">
        <f t="shared" si="10"/>
        <v>0.82362008298755185</v>
      </c>
      <c r="D323" s="68">
        <v>-12.44326</v>
      </c>
      <c r="E323" s="44">
        <v>9634.4969999999994</v>
      </c>
      <c r="F323" s="44">
        <f t="shared" si="11"/>
        <v>0.79954331950207469</v>
      </c>
      <c r="G323" s="44"/>
      <c r="L323" s="68"/>
      <c r="M323" s="68"/>
    </row>
    <row r="324" spans="1:13" ht="13" x14ac:dyDescent="0.3">
      <c r="A324" s="69">
        <v>-12.38227</v>
      </c>
      <c r="B324" s="69">
        <v>9966.3289999999997</v>
      </c>
      <c r="C324" s="69">
        <f t="shared" si="10"/>
        <v>0.82708124481327794</v>
      </c>
      <c r="D324" s="68">
        <v>-12.38227</v>
      </c>
      <c r="E324" s="44">
        <v>9661.8880000000008</v>
      </c>
      <c r="F324" s="44">
        <f t="shared" si="11"/>
        <v>0.80181643153526982</v>
      </c>
      <c r="G324" s="44"/>
      <c r="L324" s="68"/>
      <c r="M324" s="68"/>
    </row>
    <row r="325" spans="1:13" ht="13" x14ac:dyDescent="0.3">
      <c r="A325" s="69">
        <v>-12.32127</v>
      </c>
      <c r="B325" s="69">
        <v>9910.4050000000007</v>
      </c>
      <c r="C325" s="69">
        <f t="shared" si="10"/>
        <v>0.82244024896265566</v>
      </c>
      <c r="D325" s="68">
        <v>-12.32127</v>
      </c>
      <c r="E325" s="44">
        <v>9687.99</v>
      </c>
      <c r="F325" s="44">
        <f t="shared" si="11"/>
        <v>0.80398257261410788</v>
      </c>
      <c r="G325" s="44"/>
      <c r="L325" s="68"/>
      <c r="M325" s="68"/>
    </row>
    <row r="326" spans="1:13" ht="13" x14ac:dyDescent="0.3">
      <c r="A326" s="69">
        <v>-12.26027</v>
      </c>
      <c r="B326" s="69">
        <v>9963.7360000000008</v>
      </c>
      <c r="C326" s="69">
        <f t="shared" si="10"/>
        <v>0.82686605809128633</v>
      </c>
      <c r="D326" s="68">
        <v>-12.26027</v>
      </c>
      <c r="E326" s="44">
        <v>9710.7999999999993</v>
      </c>
      <c r="F326" s="44">
        <f t="shared" si="11"/>
        <v>0.80587551867219909</v>
      </c>
      <c r="G326" s="44"/>
      <c r="L326" s="68"/>
      <c r="M326" s="68"/>
    </row>
    <row r="327" spans="1:13" ht="13" x14ac:dyDescent="0.3">
      <c r="A327" s="69">
        <v>-12.19928</v>
      </c>
      <c r="B327" s="69">
        <v>10016.25</v>
      </c>
      <c r="C327" s="69">
        <f t="shared" si="10"/>
        <v>0.83122406639004154</v>
      </c>
      <c r="D327" s="68">
        <v>-12.19928</v>
      </c>
      <c r="E327" s="44">
        <v>9738.6350000000002</v>
      </c>
      <c r="F327" s="44">
        <f t="shared" si="11"/>
        <v>0.80818547717842326</v>
      </c>
      <c r="G327" s="44"/>
      <c r="L327" s="68"/>
      <c r="M327" s="68"/>
    </row>
    <row r="328" spans="1:13" ht="13" x14ac:dyDescent="0.3">
      <c r="A328" s="69">
        <v>-12.13828</v>
      </c>
      <c r="B328" s="69">
        <v>10037.24</v>
      </c>
      <c r="C328" s="69">
        <f t="shared" si="10"/>
        <v>0.83296597510373438</v>
      </c>
      <c r="D328" s="68">
        <v>-12.13828</v>
      </c>
      <c r="E328" s="44">
        <v>9757.6409999999996</v>
      </c>
      <c r="F328" s="44">
        <f t="shared" si="11"/>
        <v>0.80976273858921155</v>
      </c>
      <c r="G328" s="44"/>
      <c r="L328" s="68"/>
      <c r="M328" s="68"/>
    </row>
    <row r="329" spans="1:13" ht="13" x14ac:dyDescent="0.3">
      <c r="A329" s="69">
        <v>-12.07728</v>
      </c>
      <c r="B329" s="69">
        <v>10029.93</v>
      </c>
      <c r="C329" s="69">
        <f t="shared" si="10"/>
        <v>0.83235933609958512</v>
      </c>
      <c r="D329" s="68">
        <v>-12.07728</v>
      </c>
      <c r="E329" s="44">
        <v>9784.4470000000001</v>
      </c>
      <c r="F329" s="44">
        <f t="shared" si="11"/>
        <v>0.81198730290456433</v>
      </c>
      <c r="G329" s="44"/>
      <c r="L329" s="68"/>
      <c r="M329" s="68"/>
    </row>
    <row r="330" spans="1:13" ht="13" x14ac:dyDescent="0.3">
      <c r="A330" s="69">
        <v>-12.01629</v>
      </c>
      <c r="B330" s="69">
        <v>10069.82</v>
      </c>
      <c r="C330" s="69">
        <f t="shared" si="10"/>
        <v>0.83566970954356845</v>
      </c>
      <c r="D330" s="68">
        <v>-12.01629</v>
      </c>
      <c r="E330" s="44">
        <v>9794.4850000000006</v>
      </c>
      <c r="F330" s="44">
        <f t="shared" si="11"/>
        <v>0.81282033195020753</v>
      </c>
      <c r="G330" s="44"/>
      <c r="L330" s="68"/>
      <c r="M330" s="68"/>
    </row>
    <row r="331" spans="1:13" ht="13" x14ac:dyDescent="0.3">
      <c r="A331" s="69">
        <v>-11.95529</v>
      </c>
      <c r="B331" s="69">
        <v>10112.02</v>
      </c>
      <c r="C331" s="69">
        <f t="shared" si="10"/>
        <v>0.83917178423236516</v>
      </c>
      <c r="D331" s="68">
        <v>-11.95529</v>
      </c>
      <c r="E331" s="44">
        <v>9817.5889999999999</v>
      </c>
      <c r="F331" s="44">
        <f t="shared" si="11"/>
        <v>0.81473767634854777</v>
      </c>
      <c r="G331" s="44"/>
      <c r="L331" s="68"/>
      <c r="M331" s="68"/>
    </row>
    <row r="332" spans="1:13" ht="13" x14ac:dyDescent="0.3">
      <c r="A332" s="69">
        <v>-11.89429</v>
      </c>
      <c r="B332" s="69">
        <v>10152.57</v>
      </c>
      <c r="C332" s="69">
        <f t="shared" si="10"/>
        <v>0.8425369294605809</v>
      </c>
      <c r="D332" s="68">
        <v>-11.89429</v>
      </c>
      <c r="E332" s="44">
        <v>9880.875</v>
      </c>
      <c r="F332" s="44">
        <f t="shared" si="11"/>
        <v>0.81998962655601659</v>
      </c>
      <c r="G332" s="44"/>
      <c r="L332" s="68"/>
      <c r="M332" s="68"/>
    </row>
    <row r="333" spans="1:13" ht="13" x14ac:dyDescent="0.3">
      <c r="A333" s="69">
        <v>-11.833299999999999</v>
      </c>
      <c r="B333" s="69">
        <v>10183.540000000001</v>
      </c>
      <c r="C333" s="69">
        <f t="shared" si="10"/>
        <v>0.84510705394190877</v>
      </c>
      <c r="D333" s="68">
        <v>-11.833299999999999</v>
      </c>
      <c r="E333" s="44">
        <v>9862.9459999999999</v>
      </c>
      <c r="F333" s="44">
        <f t="shared" si="11"/>
        <v>0.81850174273858922</v>
      </c>
      <c r="G333" s="44"/>
      <c r="L333" s="68"/>
      <c r="M333" s="68"/>
    </row>
    <row r="334" spans="1:13" ht="13" x14ac:dyDescent="0.3">
      <c r="A334" s="69">
        <v>-11.7723</v>
      </c>
      <c r="B334" s="69">
        <v>10197.69</v>
      </c>
      <c r="C334" s="69">
        <f t="shared" si="10"/>
        <v>0.84628132780082987</v>
      </c>
      <c r="D334" s="68">
        <v>-11.7723</v>
      </c>
      <c r="E334" s="44">
        <v>9859.1759999999995</v>
      </c>
      <c r="F334" s="44">
        <f t="shared" si="11"/>
        <v>0.81818887966804976</v>
      </c>
      <c r="G334" s="44"/>
      <c r="L334" s="68"/>
      <c r="M334" s="68"/>
    </row>
    <row r="335" spans="1:13" ht="13" x14ac:dyDescent="0.3">
      <c r="A335" s="69">
        <v>-11.7113</v>
      </c>
      <c r="B335" s="69">
        <v>10195.31</v>
      </c>
      <c r="C335" s="69">
        <f t="shared" si="10"/>
        <v>0.84608381742738581</v>
      </c>
      <c r="D335" s="68">
        <v>-11.7113</v>
      </c>
      <c r="E335" s="44">
        <v>9869.32</v>
      </c>
      <c r="F335" s="44">
        <f t="shared" si="11"/>
        <v>0.81903070539419087</v>
      </c>
      <c r="G335" s="44"/>
      <c r="L335" s="68"/>
      <c r="M335" s="68"/>
    </row>
    <row r="336" spans="1:13" ht="13" x14ac:dyDescent="0.3">
      <c r="A336" s="69">
        <v>-11.650309999999999</v>
      </c>
      <c r="B336" s="69">
        <v>10210.370000000001</v>
      </c>
      <c r="C336" s="69">
        <f t="shared" si="10"/>
        <v>0.84733360995850626</v>
      </c>
      <c r="D336" s="68">
        <v>-11.650309999999999</v>
      </c>
      <c r="E336" s="44">
        <v>9904.3529999999992</v>
      </c>
      <c r="F336" s="44">
        <f t="shared" si="11"/>
        <v>0.82193800829875507</v>
      </c>
      <c r="G336" s="44"/>
      <c r="L336" s="68"/>
      <c r="M336" s="68"/>
    </row>
    <row r="337" spans="1:13" ht="13" x14ac:dyDescent="0.3">
      <c r="A337" s="69">
        <v>-11.589309999999999</v>
      </c>
      <c r="B337" s="69">
        <v>10241.709999999999</v>
      </c>
      <c r="C337" s="69">
        <f t="shared" si="10"/>
        <v>0.84993443983402484</v>
      </c>
      <c r="D337" s="68">
        <v>-11.589309999999999</v>
      </c>
      <c r="E337" s="44">
        <v>9965.5769999999993</v>
      </c>
      <c r="F337" s="44">
        <f t="shared" si="11"/>
        <v>0.8270188381742738</v>
      </c>
      <c r="G337" s="44"/>
      <c r="L337" s="68"/>
      <c r="M337" s="68"/>
    </row>
    <row r="338" spans="1:13" ht="13" x14ac:dyDescent="0.3">
      <c r="A338" s="69">
        <v>-11.528320000000001</v>
      </c>
      <c r="B338" s="69">
        <v>10278.780000000001</v>
      </c>
      <c r="C338" s="69">
        <f t="shared" si="10"/>
        <v>0.85301078838174282</v>
      </c>
      <c r="D338" s="68">
        <v>-11.528320000000001</v>
      </c>
      <c r="E338" s="44">
        <v>9982.6929999999993</v>
      </c>
      <c r="F338" s="44">
        <f t="shared" si="11"/>
        <v>0.82843925311203315</v>
      </c>
      <c r="G338" s="44"/>
      <c r="L338" s="68"/>
      <c r="M338" s="68"/>
    </row>
    <row r="339" spans="1:13" ht="13" x14ac:dyDescent="0.3">
      <c r="A339" s="69">
        <v>-11.467320000000001</v>
      </c>
      <c r="B339" s="69">
        <v>10310</v>
      </c>
      <c r="C339" s="69">
        <f t="shared" si="10"/>
        <v>0.8556016597510373</v>
      </c>
      <c r="D339" s="68">
        <v>-11.467320000000001</v>
      </c>
      <c r="E339" s="44">
        <v>10000.959999999999</v>
      </c>
      <c r="F339" s="44">
        <f t="shared" si="11"/>
        <v>0.82995518672199164</v>
      </c>
      <c r="G339" s="44"/>
      <c r="L339" s="68"/>
      <c r="M339" s="68"/>
    </row>
    <row r="340" spans="1:13" ht="13" x14ac:dyDescent="0.3">
      <c r="A340" s="69">
        <v>-11.406319999999999</v>
      </c>
      <c r="B340" s="69">
        <v>10341.950000000001</v>
      </c>
      <c r="C340" s="69">
        <f t="shared" si="10"/>
        <v>0.8582531120331951</v>
      </c>
      <c r="D340" s="68">
        <v>-11.406319999999999</v>
      </c>
      <c r="E340" s="44">
        <v>10017.98</v>
      </c>
      <c r="F340" s="44">
        <f t="shared" si="11"/>
        <v>0.83136763485477172</v>
      </c>
      <c r="G340" s="44"/>
      <c r="L340" s="68"/>
      <c r="M340" s="68"/>
    </row>
    <row r="341" spans="1:13" ht="13" x14ac:dyDescent="0.3">
      <c r="A341" s="69">
        <v>-11.345330000000001</v>
      </c>
      <c r="B341" s="69">
        <v>10389.6</v>
      </c>
      <c r="C341" s="69">
        <f t="shared" si="10"/>
        <v>0.86220746887966804</v>
      </c>
      <c r="D341" s="68">
        <v>-11.345330000000001</v>
      </c>
      <c r="E341" s="44">
        <v>10050.66</v>
      </c>
      <c r="F341" s="44">
        <f t="shared" si="11"/>
        <v>0.8340796680497925</v>
      </c>
      <c r="G341" s="44"/>
      <c r="L341" s="68"/>
      <c r="M341" s="68"/>
    </row>
    <row r="342" spans="1:13" ht="13" x14ac:dyDescent="0.3">
      <c r="A342" s="69">
        <v>-11.284330000000001</v>
      </c>
      <c r="B342" s="69">
        <v>10416.950000000001</v>
      </c>
      <c r="C342" s="69">
        <f t="shared" si="10"/>
        <v>0.86447717842323657</v>
      </c>
      <c r="D342" s="68">
        <v>-11.284330000000001</v>
      </c>
      <c r="E342" s="44">
        <v>10105.18</v>
      </c>
      <c r="F342" s="44">
        <f t="shared" si="11"/>
        <v>0.83860414937759342</v>
      </c>
      <c r="G342" s="44"/>
      <c r="L342" s="68"/>
      <c r="M342" s="68"/>
    </row>
    <row r="343" spans="1:13" ht="13" x14ac:dyDescent="0.3">
      <c r="A343" s="69">
        <v>-11.223330000000001</v>
      </c>
      <c r="B343" s="69">
        <v>10432.950000000001</v>
      </c>
      <c r="C343" s="69">
        <f t="shared" si="10"/>
        <v>0.86580497925311206</v>
      </c>
      <c r="D343" s="68">
        <v>-11.223330000000001</v>
      </c>
      <c r="E343" s="44">
        <v>10082.56</v>
      </c>
      <c r="F343" s="44">
        <f t="shared" si="11"/>
        <v>0.83672697095435677</v>
      </c>
      <c r="G343" s="44"/>
      <c r="L343" s="68"/>
      <c r="M343" s="68"/>
    </row>
    <row r="344" spans="1:13" ht="13" x14ac:dyDescent="0.3">
      <c r="A344" s="69">
        <v>-11.16234</v>
      </c>
      <c r="B344" s="69">
        <v>10461.4</v>
      </c>
      <c r="C344" s="69">
        <f t="shared" si="10"/>
        <v>0.86816597510373439</v>
      </c>
      <c r="D344" s="68">
        <v>-11.16234</v>
      </c>
      <c r="E344" s="44">
        <v>10143.51</v>
      </c>
      <c r="F344" s="44">
        <f t="shared" si="11"/>
        <v>0.84178506224066396</v>
      </c>
      <c r="G344" s="44"/>
      <c r="L344" s="68"/>
      <c r="M344" s="68"/>
    </row>
    <row r="345" spans="1:13" ht="13" x14ac:dyDescent="0.3">
      <c r="A345" s="69">
        <v>-11.10134</v>
      </c>
      <c r="B345" s="69">
        <v>10498.02</v>
      </c>
      <c r="C345" s="69">
        <f t="shared" si="10"/>
        <v>0.87120497925311202</v>
      </c>
      <c r="D345" s="68">
        <v>-11.10134</v>
      </c>
      <c r="E345" s="44">
        <v>10178.200000000001</v>
      </c>
      <c r="F345" s="44">
        <f t="shared" si="11"/>
        <v>0.84466390041493777</v>
      </c>
      <c r="G345" s="44"/>
      <c r="L345" s="68"/>
      <c r="M345" s="68"/>
    </row>
    <row r="346" spans="1:13" ht="13" x14ac:dyDescent="0.3">
      <c r="A346" s="69">
        <v>-11.04034</v>
      </c>
      <c r="B346" s="69">
        <v>10523.49</v>
      </c>
      <c r="C346" s="69">
        <f t="shared" si="10"/>
        <v>0.87331867219917014</v>
      </c>
      <c r="D346" s="68">
        <v>-11.04034</v>
      </c>
      <c r="E346" s="44">
        <v>10188.41</v>
      </c>
      <c r="F346" s="44">
        <f t="shared" si="11"/>
        <v>0.84551120331950202</v>
      </c>
      <c r="G346" s="44"/>
      <c r="L346" s="68"/>
      <c r="M346" s="68"/>
    </row>
    <row r="347" spans="1:13" ht="13" x14ac:dyDescent="0.3">
      <c r="A347" s="69">
        <v>-10.97935</v>
      </c>
      <c r="B347" s="69">
        <v>10539.42</v>
      </c>
      <c r="C347" s="69">
        <f t="shared" si="10"/>
        <v>0.87464066390041495</v>
      </c>
      <c r="D347" s="68">
        <v>-10.97935</v>
      </c>
      <c r="E347" s="44">
        <v>10208.950000000001</v>
      </c>
      <c r="F347" s="44">
        <f t="shared" si="11"/>
        <v>0.84721576763485484</v>
      </c>
      <c r="G347" s="44"/>
      <c r="L347" s="68"/>
      <c r="M347" s="68"/>
    </row>
    <row r="348" spans="1:13" ht="13" x14ac:dyDescent="0.3">
      <c r="A348" s="69">
        <v>-10.91835</v>
      </c>
      <c r="B348" s="69">
        <v>10552.32</v>
      </c>
      <c r="C348" s="69">
        <f t="shared" si="10"/>
        <v>0.87571120331950203</v>
      </c>
      <c r="D348" s="68">
        <v>-10.91835</v>
      </c>
      <c r="E348" s="44">
        <v>10264.9</v>
      </c>
      <c r="F348" s="44">
        <f t="shared" si="11"/>
        <v>0.85185892116182571</v>
      </c>
      <c r="G348" s="44"/>
      <c r="L348" s="68"/>
      <c r="M348" s="68"/>
    </row>
    <row r="349" spans="1:13" ht="13" x14ac:dyDescent="0.3">
      <c r="A349" s="69">
        <v>-10.85736</v>
      </c>
      <c r="B349" s="69">
        <v>10572.91</v>
      </c>
      <c r="C349" s="69">
        <f t="shared" si="10"/>
        <v>0.87741991701244815</v>
      </c>
      <c r="D349" s="68">
        <v>-10.85736</v>
      </c>
      <c r="E349" s="44">
        <v>10264.08</v>
      </c>
      <c r="F349" s="44">
        <f t="shared" si="11"/>
        <v>0.85179087136929454</v>
      </c>
      <c r="G349" s="44"/>
      <c r="L349" s="68"/>
      <c r="M349" s="68"/>
    </row>
    <row r="350" spans="1:13" ht="13" x14ac:dyDescent="0.3">
      <c r="A350" s="69">
        <v>-10.79636</v>
      </c>
      <c r="B350" s="69">
        <v>10634.04</v>
      </c>
      <c r="C350" s="69">
        <f t="shared" si="10"/>
        <v>0.88249294605809137</v>
      </c>
      <c r="D350" s="68">
        <v>-10.79636</v>
      </c>
      <c r="E350" s="44">
        <v>10280.65</v>
      </c>
      <c r="F350" s="44">
        <f t="shared" si="11"/>
        <v>0.85316597510373438</v>
      </c>
      <c r="G350" s="44"/>
      <c r="L350" s="68"/>
      <c r="M350" s="68"/>
    </row>
    <row r="351" spans="1:13" ht="13" x14ac:dyDescent="0.3">
      <c r="A351" s="69">
        <v>-10.73536</v>
      </c>
      <c r="B351" s="69">
        <v>10684.95</v>
      </c>
      <c r="C351" s="69">
        <f t="shared" si="10"/>
        <v>0.88671784232365147</v>
      </c>
      <c r="D351" s="68">
        <v>-10.73536</v>
      </c>
      <c r="E351" s="44">
        <v>10311.08</v>
      </c>
      <c r="F351" s="44">
        <f t="shared" si="11"/>
        <v>0.85569128630705393</v>
      </c>
      <c r="G351" s="44"/>
      <c r="L351" s="68"/>
      <c r="M351" s="68"/>
    </row>
    <row r="352" spans="1:13" ht="13" x14ac:dyDescent="0.3">
      <c r="A352" s="69">
        <v>-10.67437</v>
      </c>
      <c r="B352" s="69">
        <v>10704.02</v>
      </c>
      <c r="C352" s="69">
        <f t="shared" si="10"/>
        <v>0.88830041493775935</v>
      </c>
      <c r="D352" s="68">
        <v>-10.67437</v>
      </c>
      <c r="E352" s="44">
        <v>10326.06</v>
      </c>
      <c r="F352" s="44">
        <f t="shared" si="11"/>
        <v>0.85693443983402484</v>
      </c>
      <c r="G352" s="44"/>
      <c r="L352" s="68"/>
      <c r="M352" s="68"/>
    </row>
    <row r="353" spans="1:13" ht="13" x14ac:dyDescent="0.3">
      <c r="A353" s="69">
        <v>-10.61337</v>
      </c>
      <c r="B353" s="69">
        <v>10695.51</v>
      </c>
      <c r="C353" s="69">
        <f t="shared" si="10"/>
        <v>0.88759419087136926</v>
      </c>
      <c r="D353" s="68">
        <v>-10.61337</v>
      </c>
      <c r="E353" s="44">
        <v>10358.43</v>
      </c>
      <c r="F353" s="44">
        <f t="shared" si="11"/>
        <v>0.85962074688796686</v>
      </c>
      <c r="G353" s="44"/>
      <c r="L353" s="68"/>
      <c r="M353" s="68"/>
    </row>
    <row r="354" spans="1:13" ht="13" x14ac:dyDescent="0.3">
      <c r="A354" s="69">
        <v>-10.55237</v>
      </c>
      <c r="B354" s="69">
        <v>10687.91</v>
      </c>
      <c r="C354" s="69">
        <f t="shared" si="10"/>
        <v>0.8869634854771784</v>
      </c>
      <c r="D354" s="68">
        <v>-10.55237</v>
      </c>
      <c r="E354" s="44">
        <v>10361.549999999999</v>
      </c>
      <c r="F354" s="44">
        <f t="shared" si="11"/>
        <v>0.85987966804979243</v>
      </c>
      <c r="G354" s="44"/>
      <c r="L354" s="68"/>
      <c r="M354" s="68"/>
    </row>
    <row r="355" spans="1:13" ht="13" x14ac:dyDescent="0.3">
      <c r="A355" s="69">
        <v>-10.491379999999999</v>
      </c>
      <c r="B355" s="69">
        <v>10736.28</v>
      </c>
      <c r="C355" s="69">
        <f t="shared" si="10"/>
        <v>0.89097759336099591</v>
      </c>
      <c r="D355" s="68">
        <v>-10.491379999999999</v>
      </c>
      <c r="E355" s="44">
        <v>10362.44</v>
      </c>
      <c r="F355" s="44">
        <f t="shared" si="11"/>
        <v>0.8599535269709544</v>
      </c>
      <c r="G355" s="44"/>
      <c r="L355" s="68"/>
      <c r="M355" s="68"/>
    </row>
    <row r="356" spans="1:13" ht="13" x14ac:dyDescent="0.3">
      <c r="A356" s="69">
        <v>-10.43038</v>
      </c>
      <c r="B356" s="69">
        <v>10785.3</v>
      </c>
      <c r="C356" s="69">
        <f t="shared" si="10"/>
        <v>0.89504564315352686</v>
      </c>
      <c r="D356" s="68">
        <v>-10.43038</v>
      </c>
      <c r="E356" s="44">
        <v>10375.459999999999</v>
      </c>
      <c r="F356" s="44">
        <f t="shared" si="11"/>
        <v>0.86103402489626546</v>
      </c>
      <c r="G356" s="44"/>
      <c r="L356" s="68"/>
      <c r="M356" s="68"/>
    </row>
    <row r="357" spans="1:13" ht="13" x14ac:dyDescent="0.3">
      <c r="A357" s="69">
        <v>-10.36938</v>
      </c>
      <c r="B357" s="69">
        <v>10836.36</v>
      </c>
      <c r="C357" s="69">
        <f t="shared" si="10"/>
        <v>0.89928298755186731</v>
      </c>
      <c r="D357" s="68">
        <v>-10.36938</v>
      </c>
      <c r="E357" s="44">
        <v>10408.450000000001</v>
      </c>
      <c r="F357" s="44">
        <f t="shared" si="11"/>
        <v>0.86377178423236523</v>
      </c>
      <c r="G357" s="44"/>
      <c r="L357" s="68"/>
      <c r="M357" s="68"/>
    </row>
    <row r="358" spans="1:13" ht="13" x14ac:dyDescent="0.3">
      <c r="A358" s="69">
        <v>-10.308389999999999</v>
      </c>
      <c r="B358" s="69">
        <v>10880.57</v>
      </c>
      <c r="C358" s="69">
        <f t="shared" si="10"/>
        <v>0.90295186721991694</v>
      </c>
      <c r="D358" s="68">
        <v>-10.308389999999999</v>
      </c>
      <c r="E358" s="44">
        <v>10438.709999999999</v>
      </c>
      <c r="F358" s="44">
        <f t="shared" si="11"/>
        <v>0.86628298755186717</v>
      </c>
      <c r="G358" s="44"/>
      <c r="L358" s="68"/>
      <c r="M358" s="68"/>
    </row>
    <row r="359" spans="1:13" ht="13" x14ac:dyDescent="0.3">
      <c r="A359" s="69">
        <v>-10.247389999999999</v>
      </c>
      <c r="B359" s="69">
        <v>10885.56</v>
      </c>
      <c r="C359" s="69">
        <f t="shared" si="10"/>
        <v>0.9033659751037344</v>
      </c>
      <c r="D359" s="68">
        <v>-10.247389999999999</v>
      </c>
      <c r="E359" s="44">
        <v>10482.68</v>
      </c>
      <c r="F359" s="44">
        <f t="shared" si="11"/>
        <v>0.86993195020746894</v>
      </c>
      <c r="G359" s="44"/>
      <c r="L359" s="68"/>
      <c r="M359" s="68"/>
    </row>
    <row r="360" spans="1:13" ht="13" x14ac:dyDescent="0.3">
      <c r="A360" s="69">
        <v>-10.186389999999999</v>
      </c>
      <c r="B360" s="69">
        <v>10899.58</v>
      </c>
      <c r="C360" s="69">
        <f t="shared" si="10"/>
        <v>0.90452946058091288</v>
      </c>
      <c r="D360" s="68">
        <v>-10.186389999999999</v>
      </c>
      <c r="E360" s="44">
        <v>10489.09</v>
      </c>
      <c r="F360" s="44">
        <f t="shared" si="11"/>
        <v>0.87046390041493782</v>
      </c>
      <c r="G360" s="44"/>
      <c r="L360" s="68"/>
      <c r="M360" s="68"/>
    </row>
    <row r="361" spans="1:13" ht="13" x14ac:dyDescent="0.3">
      <c r="A361" s="69">
        <v>-10.125400000000001</v>
      </c>
      <c r="B361" s="69">
        <v>10920.63</v>
      </c>
      <c r="C361" s="69">
        <f t="shared" si="10"/>
        <v>0.90627634854771777</v>
      </c>
      <c r="D361" s="68">
        <v>-10.125400000000001</v>
      </c>
      <c r="E361" s="44">
        <v>10466.65</v>
      </c>
      <c r="F361" s="44">
        <f t="shared" si="11"/>
        <v>0.86860165975103731</v>
      </c>
      <c r="G361" s="44"/>
      <c r="L361" s="68"/>
      <c r="M361" s="68"/>
    </row>
    <row r="362" spans="1:13" ht="13" x14ac:dyDescent="0.3">
      <c r="A362" s="69">
        <v>-10.064399999999999</v>
      </c>
      <c r="B362" s="69">
        <v>10945.39</v>
      </c>
      <c r="C362" s="69">
        <f t="shared" si="10"/>
        <v>0.90833112033195018</v>
      </c>
      <c r="D362" s="68">
        <v>-10.064399999999999</v>
      </c>
      <c r="E362" s="44">
        <v>10482.629999999999</v>
      </c>
      <c r="F362" s="44">
        <f t="shared" si="11"/>
        <v>0.86992780082987542</v>
      </c>
      <c r="G362" s="44"/>
      <c r="L362" s="68"/>
      <c r="M362" s="68"/>
    </row>
    <row r="363" spans="1:13" ht="13" x14ac:dyDescent="0.3">
      <c r="A363" s="69">
        <v>-10.003410000000001</v>
      </c>
      <c r="B363" s="69">
        <v>10969.25</v>
      </c>
      <c r="C363" s="69">
        <f t="shared" si="10"/>
        <v>0.9103112033195021</v>
      </c>
      <c r="D363" s="68">
        <v>-10.003410000000001</v>
      </c>
      <c r="E363" s="44">
        <v>10502.81</v>
      </c>
      <c r="F363" s="44">
        <f t="shared" si="11"/>
        <v>0.87160248962655595</v>
      </c>
      <c r="G363" s="44"/>
      <c r="L363" s="68"/>
      <c r="M363" s="68"/>
    </row>
    <row r="364" spans="1:13" ht="13" x14ac:dyDescent="0.3">
      <c r="A364" s="69">
        <v>-9.9424100000000006</v>
      </c>
      <c r="B364" s="69">
        <v>10981.87</v>
      </c>
      <c r="C364" s="69">
        <f t="shared" si="10"/>
        <v>0.91135850622406644</v>
      </c>
      <c r="D364" s="68">
        <v>-9.9424100000000006</v>
      </c>
      <c r="E364" s="44">
        <v>10528.26</v>
      </c>
      <c r="F364" s="44">
        <f t="shared" si="11"/>
        <v>0.8737145228215768</v>
      </c>
      <c r="G364" s="44"/>
      <c r="L364" s="68"/>
      <c r="M364" s="68"/>
    </row>
    <row r="365" spans="1:13" ht="13" x14ac:dyDescent="0.3">
      <c r="A365" s="69">
        <v>-9.8814130000000002</v>
      </c>
      <c r="B365" s="69">
        <v>10999.5</v>
      </c>
      <c r="C365" s="69">
        <f t="shared" si="10"/>
        <v>0.91282157676348552</v>
      </c>
      <c r="D365" s="68">
        <v>-9.8814130000000002</v>
      </c>
      <c r="E365" s="44">
        <v>10546.28</v>
      </c>
      <c r="F365" s="44">
        <f t="shared" si="11"/>
        <v>0.87520995850622407</v>
      </c>
      <c r="G365" s="44"/>
      <c r="L365" s="68"/>
      <c r="M365" s="68"/>
    </row>
    <row r="366" spans="1:13" ht="13" x14ac:dyDescent="0.3">
      <c r="A366" s="69">
        <v>-9.8204159999999998</v>
      </c>
      <c r="B366" s="69">
        <v>11023.77</v>
      </c>
      <c r="C366" s="69">
        <f t="shared" si="10"/>
        <v>0.91483568464730292</v>
      </c>
      <c r="D366" s="68">
        <v>-9.8204159999999998</v>
      </c>
      <c r="E366" s="44">
        <v>10556.61</v>
      </c>
      <c r="F366" s="44">
        <f t="shared" si="11"/>
        <v>0.87606721991701253</v>
      </c>
      <c r="G366" s="44"/>
      <c r="L366" s="68"/>
      <c r="M366" s="68"/>
    </row>
    <row r="367" spans="1:13" ht="13" x14ac:dyDescent="0.3">
      <c r="A367" s="69">
        <v>-9.7594200000000004</v>
      </c>
      <c r="B367" s="69">
        <v>11049</v>
      </c>
      <c r="C367" s="69">
        <f t="shared" si="10"/>
        <v>0.91692946058091285</v>
      </c>
      <c r="D367" s="68">
        <v>-9.7594200000000004</v>
      </c>
      <c r="E367" s="44">
        <v>10582.63</v>
      </c>
      <c r="F367" s="44">
        <f t="shared" si="11"/>
        <v>0.87822655601659749</v>
      </c>
      <c r="G367" s="44"/>
      <c r="L367" s="68"/>
      <c r="M367" s="68"/>
    </row>
    <row r="368" spans="1:13" ht="13" x14ac:dyDescent="0.3">
      <c r="A368" s="69">
        <v>-9.6984239999999993</v>
      </c>
      <c r="B368" s="69">
        <v>11067.84</v>
      </c>
      <c r="C368" s="69">
        <f t="shared" ref="C368:C431" si="12">B368/12050</f>
        <v>0.91849294605809129</v>
      </c>
      <c r="D368" s="68">
        <v>-9.6984239999999993</v>
      </c>
      <c r="E368" s="44">
        <v>10620.29</v>
      </c>
      <c r="F368" s="44">
        <f t="shared" ref="F368:F431" si="13">E368/12050</f>
        <v>0.8813518672199171</v>
      </c>
      <c r="G368" s="44"/>
      <c r="L368" s="68"/>
      <c r="M368" s="68"/>
    </row>
    <row r="369" spans="1:13" ht="13" x14ac:dyDescent="0.3">
      <c r="A369" s="69">
        <v>-9.6374270000000006</v>
      </c>
      <c r="B369" s="69">
        <v>11082.41</v>
      </c>
      <c r="C369" s="69">
        <f t="shared" si="12"/>
        <v>0.91970207468879672</v>
      </c>
      <c r="D369" s="68">
        <v>-9.6374270000000006</v>
      </c>
      <c r="E369" s="44">
        <v>10663.77</v>
      </c>
      <c r="F369" s="44">
        <f t="shared" si="13"/>
        <v>0.88496016597510374</v>
      </c>
      <c r="G369" s="44"/>
      <c r="L369" s="68"/>
      <c r="M369" s="68"/>
    </row>
    <row r="370" spans="1:13" ht="13" x14ac:dyDescent="0.3">
      <c r="A370" s="69">
        <v>-9.5764309999999995</v>
      </c>
      <c r="B370" s="69">
        <v>11107.78</v>
      </c>
      <c r="C370" s="69">
        <f t="shared" si="12"/>
        <v>0.92180746887966813</v>
      </c>
      <c r="D370" s="68">
        <v>-9.5764309999999995</v>
      </c>
      <c r="E370" s="44">
        <v>10691.94</v>
      </c>
      <c r="F370" s="44">
        <f t="shared" si="13"/>
        <v>0.88729792531120333</v>
      </c>
      <c r="G370" s="44"/>
      <c r="L370" s="68"/>
      <c r="M370" s="68"/>
    </row>
    <row r="371" spans="1:13" ht="13" x14ac:dyDescent="0.3">
      <c r="A371" s="69">
        <v>-9.5154350000000001</v>
      </c>
      <c r="B371" s="69">
        <v>11106.57</v>
      </c>
      <c r="C371" s="69">
        <f t="shared" si="12"/>
        <v>0.92170705394190866</v>
      </c>
      <c r="D371" s="68">
        <v>-9.5154350000000001</v>
      </c>
      <c r="E371" s="44">
        <v>10692.85</v>
      </c>
      <c r="F371" s="44">
        <f t="shared" si="13"/>
        <v>0.88737344398340257</v>
      </c>
      <c r="G371" s="44"/>
      <c r="L371" s="68"/>
      <c r="M371" s="68"/>
    </row>
    <row r="372" spans="1:13" ht="13" x14ac:dyDescent="0.3">
      <c r="A372" s="69">
        <v>-9.4544379999999997</v>
      </c>
      <c r="B372" s="69">
        <v>11107.26</v>
      </c>
      <c r="C372" s="69">
        <f t="shared" si="12"/>
        <v>0.92176431535269709</v>
      </c>
      <c r="D372" s="68">
        <v>-9.4544379999999997</v>
      </c>
      <c r="E372" s="44">
        <v>10694.46</v>
      </c>
      <c r="F372" s="44">
        <f t="shared" si="13"/>
        <v>0.88750705394190865</v>
      </c>
      <c r="G372" s="44"/>
      <c r="L372" s="68"/>
      <c r="M372" s="68"/>
    </row>
    <row r="373" spans="1:13" ht="13" x14ac:dyDescent="0.3">
      <c r="A373" s="69">
        <v>-9.3934420000000003</v>
      </c>
      <c r="B373" s="69">
        <v>11194.61</v>
      </c>
      <c r="C373" s="69">
        <f t="shared" si="12"/>
        <v>0.9290132780082988</v>
      </c>
      <c r="D373" s="68">
        <v>-9.3934420000000003</v>
      </c>
      <c r="E373" s="44">
        <v>10715.16</v>
      </c>
      <c r="F373" s="44">
        <f t="shared" si="13"/>
        <v>0.88922489626556012</v>
      </c>
      <c r="G373" s="44"/>
      <c r="L373" s="68"/>
      <c r="M373" s="68"/>
    </row>
    <row r="374" spans="1:13" ht="13" x14ac:dyDescent="0.3">
      <c r="A374" s="69">
        <v>-9.3324459999999991</v>
      </c>
      <c r="B374" s="69">
        <v>11213.99</v>
      </c>
      <c r="C374" s="69">
        <f t="shared" si="12"/>
        <v>0.93062157676348545</v>
      </c>
      <c r="D374" s="68">
        <v>-9.3324459999999991</v>
      </c>
      <c r="E374" s="44">
        <v>10735.02</v>
      </c>
      <c r="F374" s="44">
        <f t="shared" si="13"/>
        <v>0.89087302904564314</v>
      </c>
      <c r="G374" s="44"/>
      <c r="L374" s="68"/>
      <c r="M374" s="68"/>
    </row>
    <row r="375" spans="1:13" ht="13" x14ac:dyDescent="0.3">
      <c r="A375" s="69">
        <v>-9.2714490000000005</v>
      </c>
      <c r="B375" s="69">
        <v>11237.54</v>
      </c>
      <c r="C375" s="69">
        <f t="shared" si="12"/>
        <v>0.93257593360995861</v>
      </c>
      <c r="D375" s="68">
        <v>-9.2714490000000005</v>
      </c>
      <c r="E375" s="44">
        <v>10760.97</v>
      </c>
      <c r="F375" s="44">
        <f t="shared" si="13"/>
        <v>0.89302655601659742</v>
      </c>
      <c r="G375" s="44"/>
      <c r="L375" s="68"/>
      <c r="M375" s="68"/>
    </row>
    <row r="376" spans="1:13" ht="13" x14ac:dyDescent="0.3">
      <c r="A376" s="69">
        <v>-9.2104529999999993</v>
      </c>
      <c r="B376" s="69">
        <v>11264.9</v>
      </c>
      <c r="C376" s="69">
        <f t="shared" si="12"/>
        <v>0.93484647302904567</v>
      </c>
      <c r="D376" s="68">
        <v>-9.2104529999999993</v>
      </c>
      <c r="E376" s="44">
        <v>10803.31</v>
      </c>
      <c r="F376" s="44">
        <f t="shared" si="13"/>
        <v>0.89654024896265561</v>
      </c>
      <c r="G376" s="44"/>
      <c r="L376" s="68"/>
      <c r="M376" s="68"/>
    </row>
    <row r="377" spans="1:13" ht="13" x14ac:dyDescent="0.3">
      <c r="A377" s="69">
        <v>-9.149457</v>
      </c>
      <c r="B377" s="69">
        <v>11295.65</v>
      </c>
      <c r="C377" s="69">
        <f t="shared" si="12"/>
        <v>0.93739834024896262</v>
      </c>
      <c r="D377" s="68">
        <v>-9.149457</v>
      </c>
      <c r="E377" s="44">
        <v>10815.06</v>
      </c>
      <c r="F377" s="44">
        <f t="shared" si="13"/>
        <v>0.89751535269709537</v>
      </c>
      <c r="G377" s="44"/>
      <c r="L377" s="68"/>
      <c r="M377" s="68"/>
    </row>
    <row r="378" spans="1:13" ht="13" x14ac:dyDescent="0.3">
      <c r="A378" s="69">
        <v>-9.0884599999999995</v>
      </c>
      <c r="B378" s="69">
        <v>11333.96</v>
      </c>
      <c r="C378" s="69">
        <f t="shared" si="12"/>
        <v>0.94057759336099578</v>
      </c>
      <c r="D378" s="68">
        <v>-9.0884599999999995</v>
      </c>
      <c r="E378" s="44">
        <v>10824.86</v>
      </c>
      <c r="F378" s="44">
        <f t="shared" si="13"/>
        <v>0.89832863070539426</v>
      </c>
      <c r="G378" s="44"/>
      <c r="L378" s="68"/>
      <c r="M378" s="68"/>
    </row>
    <row r="379" spans="1:13" ht="13" x14ac:dyDescent="0.3">
      <c r="A379" s="69">
        <v>-9.0274640000000002</v>
      </c>
      <c r="B379" s="69">
        <v>11337.81</v>
      </c>
      <c r="C379" s="69">
        <f t="shared" si="12"/>
        <v>0.94089709543568456</v>
      </c>
      <c r="D379" s="68">
        <v>-9.0274640000000002</v>
      </c>
      <c r="E379" s="44">
        <v>10846.34</v>
      </c>
      <c r="F379" s="44">
        <f t="shared" si="13"/>
        <v>0.90011120331950212</v>
      </c>
      <c r="G379" s="44"/>
      <c r="L379" s="68"/>
      <c r="M379" s="68"/>
    </row>
    <row r="380" spans="1:13" ht="13" x14ac:dyDescent="0.3">
      <c r="A380" s="69">
        <v>-8.9664680000000008</v>
      </c>
      <c r="B380" s="69">
        <v>11321.58</v>
      </c>
      <c r="C380" s="69">
        <f t="shared" si="12"/>
        <v>0.93955020746887963</v>
      </c>
      <c r="D380" s="68">
        <v>-8.9664680000000008</v>
      </c>
      <c r="E380" s="44">
        <v>10872.81</v>
      </c>
      <c r="F380" s="44">
        <f t="shared" si="13"/>
        <v>0.90230788381742733</v>
      </c>
      <c r="G380" s="44"/>
      <c r="L380" s="68"/>
      <c r="M380" s="68"/>
    </row>
    <row r="381" spans="1:13" ht="13" x14ac:dyDescent="0.3">
      <c r="A381" s="69">
        <v>-8.9054710000000004</v>
      </c>
      <c r="B381" s="69">
        <v>11306.1</v>
      </c>
      <c r="C381" s="69">
        <f t="shared" si="12"/>
        <v>0.93826556016597518</v>
      </c>
      <c r="D381" s="68">
        <v>-8.9054710000000004</v>
      </c>
      <c r="E381" s="44">
        <v>10879.76</v>
      </c>
      <c r="F381" s="44">
        <f t="shared" si="13"/>
        <v>0.90288464730290463</v>
      </c>
      <c r="G381" s="44"/>
      <c r="L381" s="68"/>
      <c r="M381" s="68"/>
    </row>
    <row r="382" spans="1:13" ht="13" x14ac:dyDescent="0.3">
      <c r="A382" s="69">
        <v>-8.8444749999999992</v>
      </c>
      <c r="B382" s="69">
        <v>11312.66</v>
      </c>
      <c r="C382" s="69">
        <f t="shared" si="12"/>
        <v>0.93880995850622406</v>
      </c>
      <c r="D382" s="68">
        <v>-8.8444749999999992</v>
      </c>
      <c r="E382" s="44">
        <v>10878.88</v>
      </c>
      <c r="F382" s="44">
        <f t="shared" si="13"/>
        <v>0.90281161825726131</v>
      </c>
      <c r="G382" s="44"/>
      <c r="L382" s="68"/>
      <c r="M382" s="68"/>
    </row>
    <row r="383" spans="1:13" ht="13" x14ac:dyDescent="0.3">
      <c r="A383" s="69">
        <v>-8.7834780000000006</v>
      </c>
      <c r="B383" s="69">
        <v>11343.26</v>
      </c>
      <c r="C383" s="69">
        <f t="shared" si="12"/>
        <v>0.94134937759336101</v>
      </c>
      <c r="D383" s="68">
        <v>-8.7834780000000006</v>
      </c>
      <c r="E383" s="44">
        <v>10892.38</v>
      </c>
      <c r="F383" s="44">
        <f t="shared" si="13"/>
        <v>0.90393195020746886</v>
      </c>
      <c r="G383" s="44"/>
      <c r="L383" s="68"/>
      <c r="M383" s="68"/>
    </row>
    <row r="384" spans="1:13" ht="13" x14ac:dyDescent="0.3">
      <c r="A384" s="69">
        <v>-8.7224819999999994</v>
      </c>
      <c r="B384" s="69">
        <v>11363.58</v>
      </c>
      <c r="C384" s="69">
        <f t="shared" si="12"/>
        <v>0.94303568464730292</v>
      </c>
      <c r="D384" s="68">
        <v>-8.7224819999999994</v>
      </c>
      <c r="E384" s="44">
        <v>10914.41</v>
      </c>
      <c r="F384" s="44">
        <f t="shared" si="13"/>
        <v>0.90576016597510367</v>
      </c>
      <c r="G384" s="44"/>
      <c r="L384" s="68"/>
      <c r="M384" s="68"/>
    </row>
    <row r="385" spans="1:13" ht="13" x14ac:dyDescent="0.3">
      <c r="A385" s="69">
        <v>-8.661486</v>
      </c>
      <c r="B385" s="69">
        <v>11390.93</v>
      </c>
      <c r="C385" s="69">
        <f t="shared" si="12"/>
        <v>0.94530539419087134</v>
      </c>
      <c r="D385" s="68">
        <v>-8.661486</v>
      </c>
      <c r="E385" s="44">
        <v>10940.17</v>
      </c>
      <c r="F385" s="44">
        <f t="shared" si="13"/>
        <v>0.90789792531120328</v>
      </c>
      <c r="G385" s="44"/>
      <c r="L385" s="68"/>
      <c r="M385" s="68"/>
    </row>
    <row r="386" spans="1:13" ht="13" x14ac:dyDescent="0.3">
      <c r="A386" s="69">
        <v>-8.6004889999999996</v>
      </c>
      <c r="B386" s="69">
        <v>11417.2</v>
      </c>
      <c r="C386" s="69">
        <f t="shared" si="12"/>
        <v>0.94748547717842335</v>
      </c>
      <c r="D386" s="68">
        <v>-8.6004889999999996</v>
      </c>
      <c r="E386" s="44">
        <v>10968.6</v>
      </c>
      <c r="F386" s="44">
        <f t="shared" si="13"/>
        <v>0.91025726141078844</v>
      </c>
      <c r="G386" s="44"/>
      <c r="L386" s="68"/>
      <c r="M386" s="68"/>
    </row>
    <row r="387" spans="1:13" ht="13" x14ac:dyDescent="0.3">
      <c r="A387" s="69">
        <v>-8.5394930000000002</v>
      </c>
      <c r="B387" s="69">
        <v>11411.78</v>
      </c>
      <c r="C387" s="69">
        <f t="shared" si="12"/>
        <v>0.94703568464730292</v>
      </c>
      <c r="D387" s="68">
        <v>-8.5394930000000002</v>
      </c>
      <c r="E387" s="44">
        <v>10980.79</v>
      </c>
      <c r="F387" s="44">
        <f t="shared" si="13"/>
        <v>0.91126887966804981</v>
      </c>
      <c r="G387" s="44"/>
      <c r="L387" s="68"/>
      <c r="M387" s="68"/>
    </row>
    <row r="388" spans="1:13" ht="13" x14ac:dyDescent="0.3">
      <c r="A388" s="69">
        <v>-8.4784970000000008</v>
      </c>
      <c r="B388" s="69">
        <v>11423.42</v>
      </c>
      <c r="C388" s="69">
        <f t="shared" si="12"/>
        <v>0.94800165975103734</v>
      </c>
      <c r="D388" s="68">
        <v>-8.4784970000000008</v>
      </c>
      <c r="E388" s="44">
        <v>10986.18</v>
      </c>
      <c r="F388" s="44">
        <f t="shared" si="13"/>
        <v>0.91171618257261411</v>
      </c>
      <c r="G388" s="44"/>
      <c r="L388" s="68"/>
      <c r="M388" s="68"/>
    </row>
    <row r="389" spans="1:13" ht="13" x14ac:dyDescent="0.3">
      <c r="A389" s="69">
        <v>-8.4175000000000004</v>
      </c>
      <c r="B389" s="69">
        <v>11436.73</v>
      </c>
      <c r="C389" s="69">
        <f t="shared" si="12"/>
        <v>0.94910622406639</v>
      </c>
      <c r="D389" s="68">
        <v>-8.4175000000000004</v>
      </c>
      <c r="E389" s="44">
        <v>10986.94</v>
      </c>
      <c r="F389" s="44">
        <f t="shared" si="13"/>
        <v>0.91177925311203323</v>
      </c>
      <c r="G389" s="44"/>
      <c r="L389" s="68"/>
      <c r="M389" s="68"/>
    </row>
    <row r="390" spans="1:13" ht="13" x14ac:dyDescent="0.3">
      <c r="A390" s="69">
        <v>-8.356503</v>
      </c>
      <c r="B390" s="69">
        <v>11457.28</v>
      </c>
      <c r="C390" s="69">
        <f t="shared" si="12"/>
        <v>0.95081161825726146</v>
      </c>
      <c r="D390" s="68">
        <v>-8.356503</v>
      </c>
      <c r="E390" s="44">
        <v>10985.5</v>
      </c>
      <c r="F390" s="44">
        <f t="shared" si="13"/>
        <v>0.91165975103734442</v>
      </c>
      <c r="G390" s="44"/>
      <c r="L390" s="68"/>
      <c r="M390" s="68"/>
    </row>
    <row r="391" spans="1:13" ht="13" x14ac:dyDescent="0.3">
      <c r="A391" s="69">
        <v>-8.2955070000000006</v>
      </c>
      <c r="B391" s="69">
        <v>11485.56</v>
      </c>
      <c r="C391" s="69">
        <f t="shared" si="12"/>
        <v>0.95315850622406639</v>
      </c>
      <c r="D391" s="68">
        <v>-8.2955070000000006</v>
      </c>
      <c r="E391" s="44">
        <v>10998.17</v>
      </c>
      <c r="F391" s="44">
        <f t="shared" si="13"/>
        <v>0.91271120331950206</v>
      </c>
      <c r="G391" s="44"/>
      <c r="L391" s="68"/>
      <c r="M391" s="68"/>
    </row>
    <row r="392" spans="1:13" ht="13" x14ac:dyDescent="0.3">
      <c r="A392" s="69">
        <v>-8.2345100000000002</v>
      </c>
      <c r="B392" s="69">
        <v>11500.87</v>
      </c>
      <c r="C392" s="69">
        <f t="shared" si="12"/>
        <v>0.95442904564315356</v>
      </c>
      <c r="D392" s="68">
        <v>-8.2345100000000002</v>
      </c>
      <c r="E392" s="44">
        <v>11031.7</v>
      </c>
      <c r="F392" s="44">
        <f t="shared" si="13"/>
        <v>0.91549377593361003</v>
      </c>
      <c r="G392" s="44"/>
      <c r="L392" s="68"/>
      <c r="M392" s="68"/>
    </row>
    <row r="393" spans="1:13" ht="13" x14ac:dyDescent="0.3">
      <c r="A393" s="69">
        <v>-8.1735140000000008</v>
      </c>
      <c r="B393" s="69">
        <v>11499.42</v>
      </c>
      <c r="C393" s="69">
        <f t="shared" si="12"/>
        <v>0.95430871369294601</v>
      </c>
      <c r="D393" s="68">
        <v>-8.1735140000000008</v>
      </c>
      <c r="E393" s="44">
        <v>11059.67</v>
      </c>
      <c r="F393" s="44">
        <f t="shared" si="13"/>
        <v>0.91781493775933609</v>
      </c>
      <c r="G393" s="44"/>
      <c r="L393" s="68"/>
      <c r="M393" s="68"/>
    </row>
    <row r="394" spans="1:13" ht="13" x14ac:dyDescent="0.3">
      <c r="A394" s="69">
        <v>-8.1125179999999997</v>
      </c>
      <c r="B394" s="69">
        <v>11512.83</v>
      </c>
      <c r="C394" s="69">
        <f t="shared" si="12"/>
        <v>0.95542157676348549</v>
      </c>
      <c r="D394" s="68">
        <v>-8.1125179999999997</v>
      </c>
      <c r="E394" s="44">
        <v>11074.61</v>
      </c>
      <c r="F394" s="44">
        <f t="shared" si="13"/>
        <v>0.91905477178423245</v>
      </c>
      <c r="G394" s="44"/>
      <c r="L394" s="68"/>
      <c r="M394" s="68"/>
    </row>
    <row r="395" spans="1:13" ht="13" x14ac:dyDescent="0.3">
      <c r="A395" s="69">
        <v>-8.0515209999999993</v>
      </c>
      <c r="B395" s="69">
        <v>11533.96</v>
      </c>
      <c r="C395" s="69">
        <f t="shared" si="12"/>
        <v>0.95717510373443981</v>
      </c>
      <c r="D395" s="68">
        <v>-8.0515209999999993</v>
      </c>
      <c r="E395" s="44">
        <v>11081.13</v>
      </c>
      <c r="F395" s="44">
        <f t="shared" si="13"/>
        <v>0.91959585062240656</v>
      </c>
      <c r="G395" s="44"/>
      <c r="L395" s="68"/>
      <c r="M395" s="68"/>
    </row>
    <row r="396" spans="1:13" ht="13" x14ac:dyDescent="0.3">
      <c r="A396" s="69">
        <v>-7.9905249999999999</v>
      </c>
      <c r="B396" s="69">
        <v>11542.03</v>
      </c>
      <c r="C396" s="69">
        <f t="shared" si="12"/>
        <v>0.9578448132780083</v>
      </c>
      <c r="D396" s="68">
        <v>-7.9905249999999999</v>
      </c>
      <c r="E396" s="44">
        <v>11091.62</v>
      </c>
      <c r="F396" s="44">
        <f t="shared" si="13"/>
        <v>0.92046639004149389</v>
      </c>
      <c r="G396" s="44"/>
      <c r="L396" s="68"/>
      <c r="M396" s="68"/>
    </row>
    <row r="397" spans="1:13" ht="13" x14ac:dyDescent="0.3">
      <c r="A397" s="69">
        <v>-7.9295289999999996</v>
      </c>
      <c r="B397" s="69">
        <v>11536.41</v>
      </c>
      <c r="C397" s="69">
        <f t="shared" si="12"/>
        <v>0.95737842323651456</v>
      </c>
      <c r="D397" s="68">
        <v>-7.9295289999999996</v>
      </c>
      <c r="E397" s="44">
        <v>11091.41</v>
      </c>
      <c r="F397" s="44">
        <f t="shared" si="13"/>
        <v>0.92044896265560161</v>
      </c>
      <c r="G397" s="44"/>
      <c r="L397" s="68"/>
      <c r="M397" s="68"/>
    </row>
    <row r="398" spans="1:13" ht="13" x14ac:dyDescent="0.3">
      <c r="A398" s="69">
        <v>-7.8685330000000002</v>
      </c>
      <c r="B398" s="69">
        <v>11544.08</v>
      </c>
      <c r="C398" s="69">
        <f t="shared" si="12"/>
        <v>0.9580149377593361</v>
      </c>
      <c r="D398" s="68">
        <v>-7.8685330000000002</v>
      </c>
      <c r="E398" s="44">
        <v>11099.88</v>
      </c>
      <c r="F398" s="44">
        <f t="shared" si="13"/>
        <v>0.92115186721991693</v>
      </c>
      <c r="G398" s="44"/>
      <c r="L398" s="68"/>
      <c r="M398" s="68"/>
    </row>
    <row r="399" spans="1:13" ht="13" x14ac:dyDescent="0.3">
      <c r="A399" s="69">
        <v>-7.8075359999999998</v>
      </c>
      <c r="B399" s="69">
        <v>11552.96</v>
      </c>
      <c r="C399" s="69">
        <f t="shared" si="12"/>
        <v>0.9587518672199169</v>
      </c>
      <c r="D399" s="68">
        <v>-7.8075359999999998</v>
      </c>
      <c r="E399" s="44">
        <v>11128.76</v>
      </c>
      <c r="F399" s="44">
        <f t="shared" si="13"/>
        <v>0.92354854771784234</v>
      </c>
      <c r="G399" s="44"/>
      <c r="L399" s="68"/>
      <c r="M399" s="68"/>
    </row>
    <row r="400" spans="1:13" ht="13" x14ac:dyDescent="0.3">
      <c r="A400" s="69">
        <v>-7.7465400000000004</v>
      </c>
      <c r="B400" s="69">
        <v>11563.73</v>
      </c>
      <c r="C400" s="69">
        <f t="shared" si="12"/>
        <v>0.95964564315352696</v>
      </c>
      <c r="D400" s="68">
        <v>-7.7465400000000004</v>
      </c>
      <c r="E400" s="44">
        <v>11161.45</v>
      </c>
      <c r="F400" s="44">
        <f t="shared" si="13"/>
        <v>0.92626141078838176</v>
      </c>
      <c r="G400" s="44"/>
      <c r="L400" s="68"/>
      <c r="M400" s="68"/>
    </row>
    <row r="401" spans="1:13" ht="13" x14ac:dyDescent="0.3">
      <c r="A401" s="69">
        <v>-7.6855440000000002</v>
      </c>
      <c r="B401" s="69">
        <v>11603.9</v>
      </c>
      <c r="C401" s="69">
        <f t="shared" si="12"/>
        <v>0.96297925311203314</v>
      </c>
      <c r="D401" s="68">
        <v>-7.6855440000000002</v>
      </c>
      <c r="E401" s="44">
        <v>11158.04</v>
      </c>
      <c r="F401" s="44">
        <f t="shared" si="13"/>
        <v>0.92597842323651458</v>
      </c>
      <c r="G401" s="44"/>
      <c r="L401" s="68"/>
      <c r="M401" s="68"/>
    </row>
    <row r="402" spans="1:13" ht="13" x14ac:dyDescent="0.3">
      <c r="A402" s="69">
        <v>-7.6245469999999997</v>
      </c>
      <c r="B402" s="69">
        <v>11597.42</v>
      </c>
      <c r="C402" s="69">
        <f t="shared" si="12"/>
        <v>0.96244149377593358</v>
      </c>
      <c r="D402" s="68">
        <v>-7.6245469999999997</v>
      </c>
      <c r="E402" s="44">
        <v>11154.51</v>
      </c>
      <c r="F402" s="44">
        <f t="shared" si="13"/>
        <v>0.9256854771784232</v>
      </c>
      <c r="G402" s="44"/>
      <c r="L402" s="68"/>
      <c r="M402" s="68"/>
    </row>
    <row r="403" spans="1:13" ht="13" x14ac:dyDescent="0.3">
      <c r="A403" s="69">
        <v>-7.5635500000000002</v>
      </c>
      <c r="B403" s="69">
        <v>11576.23</v>
      </c>
      <c r="C403" s="69">
        <f t="shared" si="12"/>
        <v>0.96068298755186721</v>
      </c>
      <c r="D403" s="68">
        <v>-7.5635500000000002</v>
      </c>
      <c r="E403" s="44">
        <v>11162.88</v>
      </c>
      <c r="F403" s="44">
        <f t="shared" si="13"/>
        <v>0.92638008298755181</v>
      </c>
      <c r="G403" s="44"/>
      <c r="L403" s="68"/>
      <c r="M403" s="68"/>
    </row>
    <row r="404" spans="1:13" ht="13" x14ac:dyDescent="0.3">
      <c r="A404" s="69">
        <v>-7.5025539999999999</v>
      </c>
      <c r="B404" s="69">
        <v>11570.38</v>
      </c>
      <c r="C404" s="69">
        <f t="shared" si="12"/>
        <v>0.96019751037344392</v>
      </c>
      <c r="D404" s="68">
        <v>-7.5025539999999999</v>
      </c>
      <c r="E404" s="44">
        <v>11188.93</v>
      </c>
      <c r="F404" s="44">
        <f t="shared" si="13"/>
        <v>0.92854190871369302</v>
      </c>
      <c r="G404" s="44"/>
      <c r="L404" s="68"/>
      <c r="M404" s="68"/>
    </row>
    <row r="405" spans="1:13" ht="13" x14ac:dyDescent="0.3">
      <c r="A405" s="69">
        <v>-7.4415579999999997</v>
      </c>
      <c r="B405" s="69">
        <v>11606.84</v>
      </c>
      <c r="C405" s="69">
        <f t="shared" si="12"/>
        <v>0.9632232365145228</v>
      </c>
      <c r="D405" s="68">
        <v>-7.4415579999999997</v>
      </c>
      <c r="E405" s="44">
        <v>11223.66</v>
      </c>
      <c r="F405" s="44">
        <f t="shared" si="13"/>
        <v>0.93142406639004149</v>
      </c>
      <c r="G405" s="44"/>
      <c r="L405" s="68"/>
      <c r="M405" s="68"/>
    </row>
    <row r="406" spans="1:13" ht="13" x14ac:dyDescent="0.3">
      <c r="A406" s="69">
        <v>-7.3805610000000001</v>
      </c>
      <c r="B406" s="69">
        <v>11617.57</v>
      </c>
      <c r="C406" s="69">
        <f t="shared" si="12"/>
        <v>0.96411369294605809</v>
      </c>
      <c r="D406" s="68">
        <v>-7.3805610000000001</v>
      </c>
      <c r="E406" s="44">
        <v>11243.33</v>
      </c>
      <c r="F406" s="44">
        <f t="shared" si="13"/>
        <v>0.93305643153526974</v>
      </c>
      <c r="G406" s="44"/>
      <c r="L406" s="68"/>
      <c r="M406" s="68"/>
    </row>
    <row r="407" spans="1:13" ht="13" x14ac:dyDescent="0.3">
      <c r="A407" s="69">
        <v>-7.3195649999999999</v>
      </c>
      <c r="B407" s="69">
        <v>11644.91</v>
      </c>
      <c r="C407" s="69">
        <f t="shared" si="12"/>
        <v>0.96638257261410787</v>
      </c>
      <c r="D407" s="68">
        <v>-7.3195649999999999</v>
      </c>
      <c r="E407" s="44">
        <v>11257.72</v>
      </c>
      <c r="F407" s="44">
        <f t="shared" si="13"/>
        <v>0.93425062240663892</v>
      </c>
      <c r="G407" s="44"/>
      <c r="L407" s="68"/>
      <c r="M407" s="68"/>
    </row>
    <row r="408" spans="1:13" ht="13" x14ac:dyDescent="0.3">
      <c r="A408" s="69">
        <v>-7.2585689999999996</v>
      </c>
      <c r="B408" s="69">
        <v>11634.01</v>
      </c>
      <c r="C408" s="69">
        <f t="shared" si="12"/>
        <v>0.96547800829875519</v>
      </c>
      <c r="D408" s="68">
        <v>-7.2585689999999996</v>
      </c>
      <c r="E408" s="44">
        <v>11272.54</v>
      </c>
      <c r="F408" s="44">
        <f t="shared" si="13"/>
        <v>0.93548049792531129</v>
      </c>
      <c r="G408" s="44"/>
      <c r="L408" s="68"/>
      <c r="M408" s="68"/>
    </row>
    <row r="409" spans="1:13" ht="13" x14ac:dyDescent="0.3">
      <c r="A409" s="69">
        <v>-7.1975720000000001</v>
      </c>
      <c r="B409" s="69">
        <v>11588.56</v>
      </c>
      <c r="C409" s="69">
        <f t="shared" si="12"/>
        <v>0.96170622406638995</v>
      </c>
      <c r="D409" s="68">
        <v>-7.1975720000000001</v>
      </c>
      <c r="E409" s="44">
        <v>11288.2</v>
      </c>
      <c r="F409" s="44">
        <f t="shared" si="13"/>
        <v>0.93678008298755189</v>
      </c>
      <c r="G409" s="44"/>
      <c r="L409" s="68"/>
      <c r="M409" s="68"/>
    </row>
    <row r="410" spans="1:13" ht="13" x14ac:dyDescent="0.3">
      <c r="A410" s="69">
        <v>-7.1365759999999998</v>
      </c>
      <c r="B410" s="69">
        <v>11598.85</v>
      </c>
      <c r="C410" s="69">
        <f t="shared" si="12"/>
        <v>0.96256016597510374</v>
      </c>
      <c r="D410" s="68">
        <v>-7.1365759999999998</v>
      </c>
      <c r="E410" s="44">
        <v>11294.48</v>
      </c>
      <c r="F410" s="44">
        <f t="shared" si="13"/>
        <v>0.93730124481327792</v>
      </c>
      <c r="G410" s="44"/>
      <c r="L410" s="68"/>
      <c r="M410" s="68"/>
    </row>
    <row r="411" spans="1:13" ht="13" x14ac:dyDescent="0.3">
      <c r="A411" s="69">
        <v>-7.0755800000000004</v>
      </c>
      <c r="B411" s="69">
        <v>11625.71</v>
      </c>
      <c r="C411" s="69">
        <f t="shared" si="12"/>
        <v>0.96478921161825715</v>
      </c>
      <c r="D411" s="68">
        <v>-7.0755800000000004</v>
      </c>
      <c r="E411" s="44">
        <v>11289.7</v>
      </c>
      <c r="F411" s="44">
        <f t="shared" si="13"/>
        <v>0.93690456431535274</v>
      </c>
      <c r="G411" s="44"/>
      <c r="L411" s="68"/>
      <c r="M411" s="68"/>
    </row>
    <row r="412" spans="1:13" ht="13" x14ac:dyDescent="0.3">
      <c r="A412" s="69">
        <v>-7.014583</v>
      </c>
      <c r="B412" s="69">
        <v>11665.72</v>
      </c>
      <c r="C412" s="69">
        <f t="shared" si="12"/>
        <v>0.96810954356846468</v>
      </c>
      <c r="D412" s="68">
        <v>-7.014583</v>
      </c>
      <c r="E412" s="44">
        <v>11294.7</v>
      </c>
      <c r="F412" s="44">
        <f t="shared" si="13"/>
        <v>0.93731950207468884</v>
      </c>
      <c r="G412" s="44"/>
      <c r="L412" s="68"/>
      <c r="M412" s="68"/>
    </row>
    <row r="413" spans="1:13" ht="13" x14ac:dyDescent="0.3">
      <c r="A413" s="69">
        <v>-6.9535869999999997</v>
      </c>
      <c r="B413" s="69">
        <v>11706.58</v>
      </c>
      <c r="C413" s="69">
        <f t="shared" si="12"/>
        <v>0.97150041493775929</v>
      </c>
      <c r="D413" s="68">
        <v>-6.9535869999999997</v>
      </c>
      <c r="E413" s="44">
        <v>11332.19</v>
      </c>
      <c r="F413" s="44">
        <f t="shared" si="13"/>
        <v>0.94043070539419094</v>
      </c>
      <c r="G413" s="44"/>
      <c r="L413" s="68"/>
      <c r="M413" s="68"/>
    </row>
    <row r="414" spans="1:13" ht="13" x14ac:dyDescent="0.3">
      <c r="A414" s="69">
        <v>-6.8925910000000004</v>
      </c>
      <c r="B414" s="69">
        <v>11732.41</v>
      </c>
      <c r="C414" s="69">
        <f t="shared" si="12"/>
        <v>0.97364398340248959</v>
      </c>
      <c r="D414" s="68">
        <v>-6.8925910000000004</v>
      </c>
      <c r="E414" s="44">
        <v>11339.36</v>
      </c>
      <c r="F414" s="44">
        <f t="shared" si="13"/>
        <v>0.94102572614107893</v>
      </c>
      <c r="G414" s="44"/>
      <c r="L414" s="68"/>
      <c r="M414" s="68"/>
    </row>
    <row r="415" spans="1:13" ht="13" x14ac:dyDescent="0.3">
      <c r="A415" s="69">
        <v>-6.8315939999999999</v>
      </c>
      <c r="B415" s="69">
        <v>11702.28</v>
      </c>
      <c r="C415" s="69">
        <f t="shared" si="12"/>
        <v>0.97114356846473038</v>
      </c>
      <c r="D415" s="68">
        <v>-6.8315939999999999</v>
      </c>
      <c r="E415" s="44">
        <v>11315.4</v>
      </c>
      <c r="F415" s="44">
        <f t="shared" si="13"/>
        <v>0.93903734439834019</v>
      </c>
      <c r="G415" s="44"/>
      <c r="L415" s="68"/>
      <c r="M415" s="68"/>
    </row>
    <row r="416" spans="1:13" ht="13" x14ac:dyDescent="0.3">
      <c r="A416" s="69">
        <v>-6.7705970000000004</v>
      </c>
      <c r="B416" s="69">
        <v>11658.8</v>
      </c>
      <c r="C416" s="69">
        <f t="shared" si="12"/>
        <v>0.96753526970954351</v>
      </c>
      <c r="D416" s="68">
        <v>-6.7705970000000004</v>
      </c>
      <c r="E416" s="44">
        <v>11304.79</v>
      </c>
      <c r="F416" s="44">
        <f t="shared" si="13"/>
        <v>0.9381568464730291</v>
      </c>
      <c r="G416" s="44"/>
      <c r="L416" s="68"/>
      <c r="M416" s="68"/>
    </row>
    <row r="417" spans="1:13" ht="13" x14ac:dyDescent="0.3">
      <c r="A417" s="69">
        <v>-6.7096010000000001</v>
      </c>
      <c r="B417" s="69">
        <v>11658.69</v>
      </c>
      <c r="C417" s="69">
        <f t="shared" si="12"/>
        <v>0.96752614107883816</v>
      </c>
      <c r="D417" s="68">
        <v>-6.7096010000000001</v>
      </c>
      <c r="E417" s="44">
        <v>11324.32</v>
      </c>
      <c r="F417" s="44">
        <f t="shared" si="13"/>
        <v>0.93977759336099587</v>
      </c>
      <c r="G417" s="44"/>
      <c r="L417" s="68"/>
      <c r="M417" s="68"/>
    </row>
    <row r="418" spans="1:13" ht="13" x14ac:dyDescent="0.3">
      <c r="A418" s="69">
        <v>-6.6486049999999999</v>
      </c>
      <c r="B418" s="69">
        <v>11700.53</v>
      </c>
      <c r="C418" s="69">
        <f t="shared" si="12"/>
        <v>0.9709983402489627</v>
      </c>
      <c r="D418" s="68">
        <v>-6.6486049999999999</v>
      </c>
      <c r="E418" s="44">
        <v>11361.75</v>
      </c>
      <c r="F418" s="44">
        <f t="shared" si="13"/>
        <v>0.94288381742738592</v>
      </c>
      <c r="G418" s="44"/>
      <c r="L418" s="68"/>
      <c r="M418" s="68"/>
    </row>
    <row r="419" spans="1:13" ht="13" x14ac:dyDescent="0.3">
      <c r="A419" s="69">
        <v>-6.5876080000000004</v>
      </c>
      <c r="B419" s="69">
        <v>11699.94</v>
      </c>
      <c r="C419" s="69">
        <f t="shared" si="12"/>
        <v>0.97094937759336108</v>
      </c>
      <c r="D419" s="68">
        <v>-6.5876080000000004</v>
      </c>
      <c r="E419" s="44">
        <v>11377.41</v>
      </c>
      <c r="F419" s="44">
        <f t="shared" si="13"/>
        <v>0.94418340248962651</v>
      </c>
      <c r="G419" s="44"/>
      <c r="L419" s="68"/>
      <c r="M419" s="68"/>
    </row>
    <row r="420" spans="1:13" ht="13" x14ac:dyDescent="0.3">
      <c r="A420" s="69">
        <v>-6.5266120000000001</v>
      </c>
      <c r="B420" s="69">
        <v>11709.83</v>
      </c>
      <c r="C420" s="69">
        <f t="shared" si="12"/>
        <v>0.97177012448132782</v>
      </c>
      <c r="D420" s="68">
        <v>-6.5266120000000001</v>
      </c>
      <c r="E420" s="44">
        <v>11377.87</v>
      </c>
      <c r="F420" s="44">
        <f t="shared" si="13"/>
        <v>0.9442215767634855</v>
      </c>
      <c r="G420" s="44"/>
      <c r="L420" s="68"/>
      <c r="M420" s="68"/>
    </row>
    <row r="421" spans="1:13" ht="13" x14ac:dyDescent="0.3">
      <c r="A421" s="69">
        <v>-6.4656159999999998</v>
      </c>
      <c r="B421" s="69">
        <v>11719.8</v>
      </c>
      <c r="C421" s="69">
        <f t="shared" si="12"/>
        <v>0.97259751037344389</v>
      </c>
      <c r="D421" s="68">
        <v>-6.4656159999999998</v>
      </c>
      <c r="E421" s="44">
        <v>11376.61</v>
      </c>
      <c r="F421" s="44">
        <f t="shared" si="13"/>
        <v>0.94411701244813284</v>
      </c>
      <c r="G421" s="44"/>
      <c r="L421" s="68"/>
      <c r="M421" s="68"/>
    </row>
    <row r="422" spans="1:13" ht="13" x14ac:dyDescent="0.3">
      <c r="A422" s="69">
        <v>-6.4046190000000003</v>
      </c>
      <c r="B422" s="69">
        <v>11717.91</v>
      </c>
      <c r="C422" s="69">
        <f t="shared" si="12"/>
        <v>0.97244066390041495</v>
      </c>
      <c r="D422" s="68">
        <v>-6.4046190000000003</v>
      </c>
      <c r="E422" s="44">
        <v>11388.05</v>
      </c>
      <c r="F422" s="44">
        <f t="shared" si="13"/>
        <v>0.94506639004149373</v>
      </c>
      <c r="G422" s="44"/>
      <c r="L422" s="68"/>
      <c r="M422" s="68"/>
    </row>
    <row r="423" spans="1:13" ht="13" x14ac:dyDescent="0.3">
      <c r="A423" s="69">
        <v>-6.343623</v>
      </c>
      <c r="B423" s="69">
        <v>11693.96</v>
      </c>
      <c r="C423" s="69">
        <f t="shared" si="12"/>
        <v>0.97045311203319495</v>
      </c>
      <c r="D423" s="68">
        <v>-6.343623</v>
      </c>
      <c r="E423" s="44">
        <v>11406.2</v>
      </c>
      <c r="F423" s="44">
        <f t="shared" si="13"/>
        <v>0.94657261410788385</v>
      </c>
      <c r="G423" s="44"/>
      <c r="L423" s="68"/>
      <c r="M423" s="68"/>
    </row>
    <row r="424" spans="1:13" ht="13" x14ac:dyDescent="0.3">
      <c r="A424" s="69">
        <v>-6.2826269999999997</v>
      </c>
      <c r="B424" s="69">
        <v>11693.98</v>
      </c>
      <c r="C424" s="69">
        <f t="shared" si="12"/>
        <v>0.97045477178423234</v>
      </c>
      <c r="D424" s="68">
        <v>-6.2826269999999997</v>
      </c>
      <c r="E424" s="44">
        <v>11429.58</v>
      </c>
      <c r="F424" s="44">
        <f t="shared" si="13"/>
        <v>0.94851286307053939</v>
      </c>
      <c r="G424" s="44"/>
      <c r="L424" s="68"/>
      <c r="M424" s="68"/>
    </row>
    <row r="425" spans="1:13" ht="13" x14ac:dyDescent="0.3">
      <c r="A425" s="69">
        <v>-6.2216300000000002</v>
      </c>
      <c r="B425" s="69">
        <v>11754.97</v>
      </c>
      <c r="C425" s="69">
        <f t="shared" si="12"/>
        <v>0.97551618257261408</v>
      </c>
      <c r="D425" s="68">
        <v>-6.2216300000000002</v>
      </c>
      <c r="E425" s="44">
        <v>11453.51</v>
      </c>
      <c r="F425" s="44">
        <f t="shared" si="13"/>
        <v>0.950498755186722</v>
      </c>
      <c r="G425" s="44"/>
      <c r="L425" s="68"/>
      <c r="M425" s="68"/>
    </row>
    <row r="426" spans="1:13" ht="13" x14ac:dyDescent="0.3">
      <c r="A426" s="69">
        <v>-6.1606339999999999</v>
      </c>
      <c r="B426" s="69">
        <v>11769.44</v>
      </c>
      <c r="C426" s="69">
        <f t="shared" si="12"/>
        <v>0.9767170124481328</v>
      </c>
      <c r="D426" s="68">
        <v>-6.1606339999999999</v>
      </c>
      <c r="E426" s="44">
        <v>11470.73</v>
      </c>
      <c r="F426" s="44">
        <f t="shared" si="13"/>
        <v>0.95192780082987549</v>
      </c>
      <c r="G426" s="44"/>
      <c r="L426" s="68"/>
      <c r="M426" s="68"/>
    </row>
    <row r="427" spans="1:13" ht="13" x14ac:dyDescent="0.3">
      <c r="A427" s="69">
        <v>-6.0996379999999997</v>
      </c>
      <c r="B427" s="69">
        <v>11726.96</v>
      </c>
      <c r="C427" s="69">
        <f t="shared" si="12"/>
        <v>0.97319170124481325</v>
      </c>
      <c r="D427" s="68">
        <v>-6.0996379999999997</v>
      </c>
      <c r="E427" s="44">
        <v>11464.17</v>
      </c>
      <c r="F427" s="44">
        <f t="shared" si="13"/>
        <v>0.95138340248962661</v>
      </c>
      <c r="G427" s="44"/>
      <c r="L427" s="68"/>
      <c r="M427" s="68"/>
    </row>
    <row r="428" spans="1:13" ht="13" x14ac:dyDescent="0.3">
      <c r="A428" s="69">
        <v>-6.0386410000000001</v>
      </c>
      <c r="B428" s="69">
        <v>11789.45</v>
      </c>
      <c r="C428" s="69">
        <f t="shared" si="12"/>
        <v>0.97837759336099595</v>
      </c>
      <c r="D428" s="68">
        <v>-6.0386410000000001</v>
      </c>
      <c r="E428" s="44">
        <v>11472.88</v>
      </c>
      <c r="F428" s="44">
        <f t="shared" si="13"/>
        <v>0.95210622406639001</v>
      </c>
      <c r="G428" s="44"/>
      <c r="L428" s="68"/>
      <c r="M428" s="68"/>
    </row>
    <row r="429" spans="1:13" ht="13" x14ac:dyDescent="0.3">
      <c r="A429" s="69">
        <v>-5.9776439999999997</v>
      </c>
      <c r="B429" s="69">
        <v>11761.98</v>
      </c>
      <c r="C429" s="69">
        <f t="shared" si="12"/>
        <v>0.97609792531120332</v>
      </c>
      <c r="D429" s="68">
        <v>-5.9776439999999997</v>
      </c>
      <c r="E429" s="44">
        <v>11483.83</v>
      </c>
      <c r="F429" s="44">
        <f t="shared" si="13"/>
        <v>0.9530149377593361</v>
      </c>
      <c r="G429" s="44"/>
      <c r="L429" s="68"/>
      <c r="M429" s="68"/>
    </row>
    <row r="430" spans="1:13" ht="13" x14ac:dyDescent="0.3">
      <c r="A430" s="69">
        <v>-5.9166480000000004</v>
      </c>
      <c r="B430" s="69">
        <v>11727.63</v>
      </c>
      <c r="C430" s="69">
        <f t="shared" si="12"/>
        <v>0.97324730290456429</v>
      </c>
      <c r="D430" s="68">
        <v>-5.9166480000000004</v>
      </c>
      <c r="E430" s="44">
        <v>11497.02</v>
      </c>
      <c r="F430" s="44">
        <f t="shared" si="13"/>
        <v>0.95410954356846478</v>
      </c>
      <c r="G430" s="44"/>
      <c r="L430" s="68"/>
      <c r="M430" s="68"/>
    </row>
    <row r="431" spans="1:13" ht="13" x14ac:dyDescent="0.3">
      <c r="A431" s="69">
        <v>-5.8556520000000001</v>
      </c>
      <c r="B431" s="69">
        <v>11714.18</v>
      </c>
      <c r="C431" s="69">
        <f t="shared" si="12"/>
        <v>0.97213112033195026</v>
      </c>
      <c r="D431" s="68">
        <v>-5.8556520000000001</v>
      </c>
      <c r="E431" s="44">
        <v>11514.28</v>
      </c>
      <c r="F431" s="44">
        <f t="shared" si="13"/>
        <v>0.95554190871369304</v>
      </c>
      <c r="G431" s="44"/>
      <c r="L431" s="68"/>
      <c r="M431" s="68"/>
    </row>
    <row r="432" spans="1:13" ht="13" x14ac:dyDescent="0.3">
      <c r="A432" s="69">
        <v>-5.7946549999999997</v>
      </c>
      <c r="B432" s="69">
        <v>11741.08</v>
      </c>
      <c r="C432" s="69">
        <f t="shared" ref="C432:C495" si="14">B432/12050</f>
        <v>0.97436348547717844</v>
      </c>
      <c r="D432" s="68">
        <v>-5.7946549999999997</v>
      </c>
      <c r="E432" s="44">
        <v>11537.51</v>
      </c>
      <c r="F432" s="44">
        <f t="shared" ref="F432:F495" si="15">E432/12050</f>
        <v>0.95746970954356847</v>
      </c>
      <c r="G432" s="44"/>
      <c r="L432" s="68"/>
      <c r="M432" s="68"/>
    </row>
    <row r="433" spans="1:13" ht="13" x14ac:dyDescent="0.3">
      <c r="A433" s="69">
        <v>-5.7336590000000003</v>
      </c>
      <c r="B433" s="69">
        <v>11789.72</v>
      </c>
      <c r="C433" s="69">
        <f t="shared" si="14"/>
        <v>0.97839999999999994</v>
      </c>
      <c r="D433" s="68">
        <v>-5.7336590000000003</v>
      </c>
      <c r="E433" s="44">
        <v>11543.97</v>
      </c>
      <c r="F433" s="44">
        <f t="shared" si="15"/>
        <v>0.95800580912863065</v>
      </c>
      <c r="G433" s="44"/>
      <c r="L433" s="68"/>
      <c r="M433" s="68"/>
    </row>
    <row r="434" spans="1:13" ht="13" x14ac:dyDescent="0.3">
      <c r="A434" s="69">
        <v>-5.672663</v>
      </c>
      <c r="B434" s="69">
        <v>11805.79</v>
      </c>
      <c r="C434" s="69">
        <f t="shared" si="14"/>
        <v>0.97973360995850634</v>
      </c>
      <c r="D434" s="68">
        <v>-5.672663</v>
      </c>
      <c r="E434" s="44">
        <v>11531.57</v>
      </c>
      <c r="F434" s="44">
        <f t="shared" si="15"/>
        <v>0.95697676348547711</v>
      </c>
      <c r="G434" s="44"/>
      <c r="L434" s="68"/>
      <c r="M434" s="68"/>
    </row>
    <row r="435" spans="1:13" ht="13" x14ac:dyDescent="0.3">
      <c r="A435" s="69">
        <v>-5.6116659999999996</v>
      </c>
      <c r="B435" s="69">
        <v>11790.2</v>
      </c>
      <c r="C435" s="69">
        <f t="shared" si="14"/>
        <v>0.97843983402489632</v>
      </c>
      <c r="D435" s="68">
        <v>-5.6116659999999996</v>
      </c>
      <c r="E435" s="44">
        <v>11511.01</v>
      </c>
      <c r="F435" s="44">
        <f t="shared" si="15"/>
        <v>0.95527053941908713</v>
      </c>
      <c r="G435" s="44"/>
      <c r="L435" s="68"/>
      <c r="M435" s="68"/>
    </row>
    <row r="436" spans="1:13" ht="13" x14ac:dyDescent="0.3">
      <c r="A436" s="69">
        <v>-5.5506700000000002</v>
      </c>
      <c r="B436" s="69">
        <v>11760.05</v>
      </c>
      <c r="C436" s="69">
        <f t="shared" si="14"/>
        <v>0.9759377593360995</v>
      </c>
      <c r="D436" s="68">
        <v>-5.5506700000000002</v>
      </c>
      <c r="E436" s="44">
        <v>11527.34</v>
      </c>
      <c r="F436" s="44">
        <f t="shared" si="15"/>
        <v>0.95662572614107888</v>
      </c>
      <c r="G436" s="44"/>
      <c r="L436" s="68"/>
      <c r="M436" s="68"/>
    </row>
    <row r="437" spans="1:13" ht="13" x14ac:dyDescent="0.3">
      <c r="A437" s="69">
        <v>-5.4896739999999999</v>
      </c>
      <c r="B437" s="69">
        <v>11800.7</v>
      </c>
      <c r="C437" s="69">
        <f t="shared" si="14"/>
        <v>0.97931120331950217</v>
      </c>
      <c r="D437" s="68">
        <v>-5.4896739999999999</v>
      </c>
      <c r="E437" s="44">
        <v>11542.11</v>
      </c>
      <c r="F437" s="44">
        <f t="shared" si="15"/>
        <v>0.95785145228215773</v>
      </c>
      <c r="G437" s="44"/>
      <c r="L437" s="68"/>
      <c r="M437" s="68"/>
    </row>
    <row r="438" spans="1:13" ht="13" x14ac:dyDescent="0.3">
      <c r="A438" s="69">
        <v>-5.4286770000000004</v>
      </c>
      <c r="B438" s="69">
        <v>11816.86</v>
      </c>
      <c r="C438" s="69">
        <f t="shared" si="14"/>
        <v>0.98065228215767641</v>
      </c>
      <c r="D438" s="68">
        <v>-5.4286770000000004</v>
      </c>
      <c r="E438" s="44">
        <v>11553.37</v>
      </c>
      <c r="F438" s="44">
        <f t="shared" si="15"/>
        <v>0.95878589211618259</v>
      </c>
      <c r="G438" s="44"/>
      <c r="L438" s="68"/>
      <c r="M438" s="68"/>
    </row>
    <row r="439" spans="1:13" ht="13" x14ac:dyDescent="0.3">
      <c r="A439" s="69">
        <v>-5.3676810000000001</v>
      </c>
      <c r="B439" s="69">
        <v>11831.38</v>
      </c>
      <c r="C439" s="69">
        <f t="shared" si="14"/>
        <v>0.98185726141078833</v>
      </c>
      <c r="D439" s="68">
        <v>-5.3676810000000001</v>
      </c>
      <c r="E439" s="44">
        <v>11564.31</v>
      </c>
      <c r="F439" s="44">
        <f t="shared" si="15"/>
        <v>0.95969377593360994</v>
      </c>
      <c r="G439" s="44"/>
      <c r="L439" s="68"/>
      <c r="M439" s="68"/>
    </row>
    <row r="440" spans="1:13" ht="13" x14ac:dyDescent="0.3">
      <c r="A440" s="69">
        <v>-5.3066839999999997</v>
      </c>
      <c r="B440" s="69">
        <v>11841.19</v>
      </c>
      <c r="C440" s="69">
        <f t="shared" si="14"/>
        <v>0.98267136929460586</v>
      </c>
      <c r="D440" s="68">
        <v>-5.3066839999999997</v>
      </c>
      <c r="E440" s="44">
        <v>11579.98</v>
      </c>
      <c r="F440" s="44">
        <f t="shared" si="15"/>
        <v>0.96099419087136928</v>
      </c>
      <c r="G440" s="44"/>
      <c r="L440" s="68"/>
      <c r="M440" s="68"/>
    </row>
    <row r="441" spans="1:13" ht="13" x14ac:dyDescent="0.3">
      <c r="A441" s="69">
        <v>-5.2456880000000004</v>
      </c>
      <c r="B441" s="69">
        <v>11830.06</v>
      </c>
      <c r="C441" s="69">
        <f t="shared" si="14"/>
        <v>0.98174771784232362</v>
      </c>
      <c r="D441" s="68">
        <v>-5.2456880000000004</v>
      </c>
      <c r="E441" s="44">
        <v>11591.92</v>
      </c>
      <c r="F441" s="44">
        <f t="shared" si="15"/>
        <v>0.96198506224066394</v>
      </c>
      <c r="G441" s="44"/>
      <c r="L441" s="68"/>
      <c r="M441" s="68"/>
    </row>
    <row r="442" spans="1:13" ht="13" x14ac:dyDescent="0.3">
      <c r="A442" s="69">
        <v>-5.1846909999999999</v>
      </c>
      <c r="B442" s="69">
        <v>11819.24</v>
      </c>
      <c r="C442" s="69">
        <f t="shared" si="14"/>
        <v>0.98084979253112037</v>
      </c>
      <c r="D442" s="68">
        <v>-5.1846909999999999</v>
      </c>
      <c r="E442" s="44">
        <v>11610.43</v>
      </c>
      <c r="F442" s="44">
        <f t="shared" si="15"/>
        <v>0.96352116182572611</v>
      </c>
      <c r="G442" s="44"/>
      <c r="L442" s="68"/>
      <c r="M442" s="68"/>
    </row>
    <row r="443" spans="1:13" ht="13" x14ac:dyDescent="0.3">
      <c r="A443" s="69">
        <v>-5.1236949999999997</v>
      </c>
      <c r="B443" s="69">
        <v>11837.62</v>
      </c>
      <c r="C443" s="69">
        <f t="shared" si="14"/>
        <v>0.98237510373443993</v>
      </c>
      <c r="D443" s="68">
        <v>-5.1236949999999997</v>
      </c>
      <c r="E443" s="44">
        <v>11617.29</v>
      </c>
      <c r="F443" s="44">
        <f t="shared" si="15"/>
        <v>0.96409045643153535</v>
      </c>
      <c r="G443" s="44"/>
      <c r="L443" s="68"/>
      <c r="M443" s="68"/>
    </row>
    <row r="444" spans="1:13" ht="13" x14ac:dyDescent="0.3">
      <c r="A444" s="69">
        <v>-5.0626990000000003</v>
      </c>
      <c r="B444" s="69">
        <v>11852.34</v>
      </c>
      <c r="C444" s="69">
        <f t="shared" si="14"/>
        <v>0.98359668049792537</v>
      </c>
      <c r="D444" s="68">
        <v>-5.0626990000000003</v>
      </c>
      <c r="E444" s="44">
        <v>11611.73</v>
      </c>
      <c r="F444" s="44">
        <f t="shared" si="15"/>
        <v>0.96362904564315344</v>
      </c>
      <c r="G444" s="44"/>
      <c r="L444" s="68"/>
      <c r="M444" s="68"/>
    </row>
    <row r="445" spans="1:13" ht="13" x14ac:dyDescent="0.3">
      <c r="A445" s="69">
        <v>-5.0017019999999999</v>
      </c>
      <c r="B445" s="69">
        <v>11841.32</v>
      </c>
      <c r="C445" s="69">
        <f t="shared" si="14"/>
        <v>0.98268215767634848</v>
      </c>
      <c r="D445" s="68">
        <v>-5.0017019999999999</v>
      </c>
      <c r="E445" s="44">
        <v>11652.74</v>
      </c>
      <c r="F445" s="44">
        <f t="shared" si="15"/>
        <v>0.96703236514522817</v>
      </c>
      <c r="G445" s="44"/>
      <c r="L445" s="68"/>
      <c r="M445" s="68"/>
    </row>
    <row r="446" spans="1:13" ht="13" x14ac:dyDescent="0.3">
      <c r="A446" s="69">
        <v>-4.9407059999999996</v>
      </c>
      <c r="B446" s="69">
        <v>11882.35</v>
      </c>
      <c r="C446" s="69">
        <f t="shared" si="14"/>
        <v>0.98608713692946059</v>
      </c>
      <c r="D446" s="68">
        <v>-4.9407059999999996</v>
      </c>
      <c r="E446" s="44">
        <v>11662.73</v>
      </c>
      <c r="F446" s="44">
        <f t="shared" si="15"/>
        <v>0.96786141078838173</v>
      </c>
      <c r="G446" s="44"/>
      <c r="L446" s="68"/>
      <c r="M446" s="68"/>
    </row>
    <row r="447" spans="1:13" ht="13" x14ac:dyDescent="0.3">
      <c r="A447" s="69">
        <v>-4.8797100000000002</v>
      </c>
      <c r="B447" s="69">
        <v>11857.33</v>
      </c>
      <c r="C447" s="69">
        <f t="shared" si="14"/>
        <v>0.98401078838174272</v>
      </c>
      <c r="D447" s="68">
        <v>-4.8797100000000002</v>
      </c>
      <c r="E447" s="44">
        <v>11672.62</v>
      </c>
      <c r="F447" s="44">
        <f t="shared" si="15"/>
        <v>0.96868215767634858</v>
      </c>
      <c r="G447" s="44"/>
      <c r="L447" s="68"/>
      <c r="M447" s="68"/>
    </row>
    <row r="448" spans="1:13" ht="13" x14ac:dyDescent="0.3">
      <c r="A448" s="69">
        <v>-4.8187129999999998</v>
      </c>
      <c r="B448" s="69">
        <v>11864.58</v>
      </c>
      <c r="C448" s="69">
        <f t="shared" si="14"/>
        <v>0.98461244813278004</v>
      </c>
      <c r="D448" s="68">
        <v>-4.8187129999999998</v>
      </c>
      <c r="E448" s="44">
        <v>11677.41</v>
      </c>
      <c r="F448" s="44">
        <f t="shared" si="15"/>
        <v>0.96907966804979251</v>
      </c>
      <c r="G448" s="44"/>
      <c r="L448" s="68"/>
      <c r="M448" s="68"/>
    </row>
    <row r="449" spans="1:13" ht="13" x14ac:dyDescent="0.3">
      <c r="A449" s="69">
        <v>-4.7577170000000004</v>
      </c>
      <c r="B449" s="69">
        <v>11919.78</v>
      </c>
      <c r="C449" s="69">
        <f t="shared" si="14"/>
        <v>0.98919336099585065</v>
      </c>
      <c r="D449" s="68">
        <v>-4.7577170000000004</v>
      </c>
      <c r="E449" s="44">
        <v>11652.86</v>
      </c>
      <c r="F449" s="44">
        <f t="shared" si="15"/>
        <v>0.96704232365145237</v>
      </c>
      <c r="G449" s="44"/>
      <c r="L449" s="68"/>
      <c r="M449" s="68"/>
    </row>
    <row r="450" spans="1:13" ht="13" x14ac:dyDescent="0.3">
      <c r="A450" s="71">
        <v>-4.6967210000000001</v>
      </c>
      <c r="B450" s="69">
        <v>11958.11</v>
      </c>
      <c r="C450" s="69">
        <f t="shared" si="14"/>
        <v>0.99237427385892119</v>
      </c>
      <c r="D450" s="68">
        <v>-4.6967210000000001</v>
      </c>
      <c r="E450" s="44">
        <v>11708.57</v>
      </c>
      <c r="F450" s="44">
        <f t="shared" si="15"/>
        <v>0.97166556016597505</v>
      </c>
      <c r="G450" s="44"/>
      <c r="L450" s="68"/>
      <c r="M450" s="68"/>
    </row>
    <row r="451" spans="1:13" ht="13" x14ac:dyDescent="0.3">
      <c r="A451" s="69">
        <v>-4.6357239999999997</v>
      </c>
      <c r="B451" s="69">
        <v>11927.56</v>
      </c>
      <c r="C451" s="69">
        <f t="shared" si="14"/>
        <v>0.98983900414937753</v>
      </c>
      <c r="D451" s="68">
        <v>-4.6357239999999997</v>
      </c>
      <c r="E451" s="44">
        <v>11688.08</v>
      </c>
      <c r="F451" s="44">
        <f t="shared" si="15"/>
        <v>0.96996514522821575</v>
      </c>
      <c r="G451" s="44"/>
      <c r="L451" s="68"/>
      <c r="M451" s="68"/>
    </row>
    <row r="452" spans="1:13" ht="13" x14ac:dyDescent="0.3">
      <c r="A452" s="69">
        <v>-4.5747280000000003</v>
      </c>
      <c r="B452" s="69">
        <v>11930.61</v>
      </c>
      <c r="C452" s="69">
        <f t="shared" si="14"/>
        <v>0.99009211618257265</v>
      </c>
      <c r="D452" s="68">
        <v>-4.5747280000000003</v>
      </c>
      <c r="E452" s="44">
        <v>11663.5</v>
      </c>
      <c r="F452" s="44">
        <f t="shared" si="15"/>
        <v>0.96792531120331948</v>
      </c>
      <c r="G452" s="44"/>
      <c r="L452" s="68"/>
      <c r="M452" s="68"/>
    </row>
    <row r="453" spans="1:13" ht="13" x14ac:dyDescent="0.3">
      <c r="A453" s="69">
        <v>-4.5137309999999999</v>
      </c>
      <c r="B453" s="69">
        <v>11935.94</v>
      </c>
      <c r="C453" s="69">
        <f t="shared" si="14"/>
        <v>0.99053443983402489</v>
      </c>
      <c r="D453" s="68">
        <v>-4.5137309999999999</v>
      </c>
      <c r="E453" s="44">
        <v>11700.16</v>
      </c>
      <c r="F453" s="44">
        <f t="shared" si="15"/>
        <v>0.97096763485477178</v>
      </c>
      <c r="G453" s="44"/>
      <c r="L453" s="68"/>
      <c r="M453" s="68"/>
    </row>
    <row r="454" spans="1:13" ht="13" x14ac:dyDescent="0.3">
      <c r="A454" s="69">
        <v>-4.4527349999999997</v>
      </c>
      <c r="B454" s="69">
        <v>11887.33</v>
      </c>
      <c r="C454" s="69">
        <f t="shared" si="14"/>
        <v>0.98650041493775931</v>
      </c>
      <c r="D454" s="68">
        <v>-4.4527349999999997</v>
      </c>
      <c r="E454" s="44">
        <v>11749.62</v>
      </c>
      <c r="F454" s="44">
        <f t="shared" si="15"/>
        <v>0.97507219917012455</v>
      </c>
      <c r="G454" s="44"/>
      <c r="L454" s="68"/>
      <c r="M454" s="68"/>
    </row>
    <row r="455" spans="1:13" ht="13" x14ac:dyDescent="0.3">
      <c r="A455" s="69">
        <v>-4.3917390000000003</v>
      </c>
      <c r="B455" s="69">
        <v>11887.58</v>
      </c>
      <c r="C455" s="69">
        <f t="shared" si="14"/>
        <v>0.98652116182572613</v>
      </c>
      <c r="D455" s="68">
        <v>-4.3917390000000003</v>
      </c>
      <c r="E455" s="44">
        <v>11735.65</v>
      </c>
      <c r="F455" s="44">
        <f t="shared" si="15"/>
        <v>0.97391286307053937</v>
      </c>
      <c r="G455" s="44"/>
      <c r="L455" s="68"/>
      <c r="M455" s="68"/>
    </row>
    <row r="456" spans="1:13" ht="13" x14ac:dyDescent="0.3">
      <c r="A456" s="69">
        <v>-4.3307419999999999</v>
      </c>
      <c r="B456" s="69">
        <v>11874.13</v>
      </c>
      <c r="C456" s="69">
        <f t="shared" si="14"/>
        <v>0.98540497925311199</v>
      </c>
      <c r="D456" s="68">
        <v>-4.3307419999999999</v>
      </c>
      <c r="E456" s="44">
        <v>11722.65</v>
      </c>
      <c r="F456" s="44">
        <f t="shared" si="15"/>
        <v>0.97283402489626558</v>
      </c>
      <c r="G456" s="44"/>
      <c r="L456" s="68"/>
      <c r="M456" s="68"/>
    </row>
    <row r="457" spans="1:13" ht="13" x14ac:dyDescent="0.3">
      <c r="A457" s="69">
        <v>-4.2697459999999996</v>
      </c>
      <c r="B457" s="69">
        <v>11869.24</v>
      </c>
      <c r="C457" s="69">
        <f t="shared" si="14"/>
        <v>0.98499917012448135</v>
      </c>
      <c r="D457" s="68">
        <v>-4.2697459999999996</v>
      </c>
      <c r="E457" s="44">
        <v>11723.58</v>
      </c>
      <c r="F457" s="44">
        <f t="shared" si="15"/>
        <v>0.97291120331950209</v>
      </c>
      <c r="G457" s="44"/>
      <c r="L457" s="68"/>
      <c r="M457" s="68"/>
    </row>
    <row r="458" spans="1:13" ht="13" x14ac:dyDescent="0.3">
      <c r="A458" s="69">
        <v>-4.2087490000000001</v>
      </c>
      <c r="B458" s="69">
        <v>11884.42</v>
      </c>
      <c r="C458" s="69">
        <f t="shared" si="14"/>
        <v>0.98625892116182579</v>
      </c>
      <c r="D458" s="68">
        <v>-4.2087490000000001</v>
      </c>
      <c r="E458" s="44">
        <v>11702.76</v>
      </c>
      <c r="F458" s="44">
        <f t="shared" si="15"/>
        <v>0.97118340248962653</v>
      </c>
      <c r="G458" s="44"/>
      <c r="L458" s="68"/>
      <c r="M458" s="68"/>
    </row>
    <row r="459" spans="1:13" ht="13" x14ac:dyDescent="0.3">
      <c r="A459" s="69">
        <v>-4.1477529999999998</v>
      </c>
      <c r="B459" s="69">
        <v>11905.99</v>
      </c>
      <c r="C459" s="69">
        <f t="shared" si="14"/>
        <v>0.9880489626556016</v>
      </c>
      <c r="D459" s="68">
        <v>-4.1477529999999998</v>
      </c>
      <c r="E459" s="44">
        <v>11709.63</v>
      </c>
      <c r="F459" s="44">
        <f t="shared" si="15"/>
        <v>0.9717535269709543</v>
      </c>
      <c r="G459" s="44"/>
      <c r="L459" s="68"/>
      <c r="M459" s="68"/>
    </row>
    <row r="460" spans="1:13" ht="13" x14ac:dyDescent="0.3">
      <c r="A460" s="69">
        <v>-4.0867570000000004</v>
      </c>
      <c r="B460" s="69">
        <v>11882.38</v>
      </c>
      <c r="C460" s="69">
        <f t="shared" si="14"/>
        <v>0.98608962655601651</v>
      </c>
      <c r="D460" s="68">
        <v>-4.0867570000000004</v>
      </c>
      <c r="E460" s="44">
        <v>11719.42</v>
      </c>
      <c r="F460" s="44">
        <f t="shared" si="15"/>
        <v>0.97256597510373444</v>
      </c>
      <c r="G460" s="44"/>
      <c r="L460" s="68"/>
      <c r="M460" s="68"/>
    </row>
    <row r="461" spans="1:13" ht="13" x14ac:dyDescent="0.3">
      <c r="A461" s="69">
        <v>-4.02576</v>
      </c>
      <c r="B461" s="69">
        <v>11873.03</v>
      </c>
      <c r="C461" s="69">
        <f t="shared" si="14"/>
        <v>0.98531369294605819</v>
      </c>
      <c r="D461" s="68">
        <v>-4.02576</v>
      </c>
      <c r="E461" s="44">
        <v>11710.69</v>
      </c>
      <c r="F461" s="44">
        <f t="shared" si="15"/>
        <v>0.97184149377593365</v>
      </c>
      <c r="G461" s="44"/>
      <c r="L461" s="68"/>
      <c r="M461" s="68"/>
    </row>
    <row r="462" spans="1:13" ht="13" x14ac:dyDescent="0.3">
      <c r="A462" s="69">
        <v>-3.9647640000000002</v>
      </c>
      <c r="B462" s="69">
        <v>11879.7</v>
      </c>
      <c r="C462" s="69">
        <f t="shared" si="14"/>
        <v>0.98586721991701254</v>
      </c>
      <c r="D462" s="68">
        <v>-3.9647640000000002</v>
      </c>
      <c r="E462" s="44">
        <v>11661.73</v>
      </c>
      <c r="F462" s="44">
        <f t="shared" si="15"/>
        <v>0.96777842323651453</v>
      </c>
      <c r="G462" s="44"/>
      <c r="L462" s="68"/>
      <c r="M462" s="68"/>
    </row>
    <row r="463" spans="1:13" ht="13" x14ac:dyDescent="0.3">
      <c r="A463" s="69">
        <v>-3.9037679999999999</v>
      </c>
      <c r="B463" s="69">
        <v>11870.03</v>
      </c>
      <c r="C463" s="69">
        <f t="shared" si="14"/>
        <v>0.98506473029045649</v>
      </c>
      <c r="D463" s="68">
        <v>-3.9037679999999999</v>
      </c>
      <c r="E463" s="44">
        <v>11704.93</v>
      </c>
      <c r="F463" s="44">
        <f t="shared" si="15"/>
        <v>0.97136348547717843</v>
      </c>
      <c r="G463" s="44"/>
      <c r="L463" s="68"/>
      <c r="M463" s="68"/>
    </row>
    <row r="464" spans="1:13" ht="13" x14ac:dyDescent="0.3">
      <c r="A464" s="69">
        <v>-3.8427709999999999</v>
      </c>
      <c r="B464" s="69">
        <v>11907.95</v>
      </c>
      <c r="C464" s="69">
        <f t="shared" si="14"/>
        <v>0.98821161825726145</v>
      </c>
      <c r="D464" s="68">
        <v>-3.8427709999999999</v>
      </c>
      <c r="E464" s="44">
        <v>11731.86</v>
      </c>
      <c r="F464" s="44">
        <f t="shared" si="15"/>
        <v>0.97359834024896275</v>
      </c>
      <c r="G464" s="44"/>
      <c r="L464" s="68"/>
      <c r="M464" s="68"/>
    </row>
    <row r="465" spans="1:13" ht="13" x14ac:dyDescent="0.3">
      <c r="A465" s="69">
        <v>-3.7817750000000001</v>
      </c>
      <c r="B465" s="69">
        <v>11944.67</v>
      </c>
      <c r="C465" s="69">
        <f t="shared" si="14"/>
        <v>0.99125892116182568</v>
      </c>
      <c r="D465" s="68">
        <v>-3.7817750000000001</v>
      </c>
      <c r="E465" s="44">
        <v>11759.67</v>
      </c>
      <c r="F465" s="44">
        <f t="shared" si="15"/>
        <v>0.97590622406639005</v>
      </c>
      <c r="G465" s="44"/>
      <c r="L465" s="68"/>
      <c r="M465" s="68"/>
    </row>
    <row r="466" spans="1:13" ht="13" x14ac:dyDescent="0.3">
      <c r="A466" s="69">
        <v>-3.7207780000000001</v>
      </c>
      <c r="B466" s="69">
        <v>11964.41</v>
      </c>
      <c r="C466" s="69">
        <f t="shared" si="14"/>
        <v>0.99289709543568461</v>
      </c>
      <c r="D466" s="68">
        <v>-3.7207780000000001</v>
      </c>
      <c r="E466" s="44">
        <v>11796.73</v>
      </c>
      <c r="F466" s="44">
        <f t="shared" si="15"/>
        <v>0.97898174273858918</v>
      </c>
      <c r="G466" s="44"/>
      <c r="L466" s="68"/>
      <c r="M466" s="68"/>
    </row>
    <row r="467" spans="1:13" ht="13" x14ac:dyDescent="0.3">
      <c r="A467" s="69">
        <v>-3.6597819999999999</v>
      </c>
      <c r="B467" s="69">
        <v>11954.97</v>
      </c>
      <c r="C467" s="69">
        <f t="shared" si="14"/>
        <v>0.992113692946058</v>
      </c>
      <c r="D467" s="68">
        <v>-3.6597819999999999</v>
      </c>
      <c r="E467" s="44">
        <v>11827.19</v>
      </c>
      <c r="F467" s="44">
        <f t="shared" si="15"/>
        <v>0.98150954356846476</v>
      </c>
      <c r="G467" s="44"/>
      <c r="L467" s="68"/>
      <c r="M467" s="68"/>
    </row>
    <row r="468" spans="1:13" ht="13" x14ac:dyDescent="0.3">
      <c r="A468" s="69">
        <v>-3.598786</v>
      </c>
      <c r="B468" s="69">
        <v>11918.48</v>
      </c>
      <c r="C468" s="69">
        <f t="shared" si="14"/>
        <v>0.98908547717842321</v>
      </c>
      <c r="D468" s="68">
        <v>-3.598786</v>
      </c>
      <c r="E468" s="44">
        <v>11791.7</v>
      </c>
      <c r="F468" s="44">
        <f t="shared" si="15"/>
        <v>0.97856431535269717</v>
      </c>
      <c r="G468" s="44"/>
      <c r="L468" s="68"/>
      <c r="M468" s="68"/>
    </row>
    <row r="469" spans="1:13" ht="13" x14ac:dyDescent="0.3">
      <c r="A469" s="69">
        <v>-3.5377890000000001</v>
      </c>
      <c r="B469" s="69">
        <v>11937.43</v>
      </c>
      <c r="C469" s="69">
        <f t="shared" si="14"/>
        <v>0.99065809128630711</v>
      </c>
      <c r="D469" s="68">
        <v>-3.5377890000000001</v>
      </c>
      <c r="E469" s="44">
        <v>11775.29</v>
      </c>
      <c r="F469" s="44">
        <f t="shared" si="15"/>
        <v>0.97720248962655609</v>
      </c>
      <c r="G469" s="44"/>
      <c r="L469" s="68"/>
      <c r="M469" s="68"/>
    </row>
    <row r="470" spans="1:13" ht="13" x14ac:dyDescent="0.3">
      <c r="A470" s="69">
        <v>-3.4767929999999998</v>
      </c>
      <c r="B470" s="69">
        <v>11983.9</v>
      </c>
      <c r="C470" s="69">
        <f t="shared" si="14"/>
        <v>0.99451452282157671</v>
      </c>
      <c r="D470" s="68">
        <v>-3.4767929999999998</v>
      </c>
      <c r="E470" s="44">
        <v>11787.81</v>
      </c>
      <c r="F470" s="44">
        <f t="shared" si="15"/>
        <v>0.97824149377593361</v>
      </c>
      <c r="G470" s="44"/>
      <c r="L470" s="68"/>
      <c r="M470" s="68"/>
    </row>
    <row r="471" spans="1:13" ht="13" x14ac:dyDescent="0.3">
      <c r="A471" s="69">
        <v>-3.415797</v>
      </c>
      <c r="B471" s="69">
        <v>12035.19</v>
      </c>
      <c r="C471" s="69">
        <f t="shared" si="14"/>
        <v>0.99877095435684649</v>
      </c>
      <c r="D471" s="68">
        <v>-3.415797</v>
      </c>
      <c r="E471" s="44">
        <v>11798.69</v>
      </c>
      <c r="F471" s="44">
        <f t="shared" si="15"/>
        <v>0.97914439834024902</v>
      </c>
      <c r="G471" s="44"/>
      <c r="L471" s="68"/>
      <c r="M471" s="68"/>
    </row>
    <row r="472" spans="1:13" ht="13" x14ac:dyDescent="0.3">
      <c r="A472" s="69">
        <v>-3.3548</v>
      </c>
      <c r="B472" s="69">
        <v>12053.57</v>
      </c>
      <c r="C472" s="69">
        <f t="shared" si="14"/>
        <v>1.0002962655601659</v>
      </c>
      <c r="D472" s="68">
        <v>-3.3548</v>
      </c>
      <c r="E472" s="44">
        <v>11812.54</v>
      </c>
      <c r="F472" s="44">
        <f t="shared" si="15"/>
        <v>0.98029377593361</v>
      </c>
      <c r="G472" s="44"/>
      <c r="L472" s="68"/>
      <c r="M472" s="68"/>
    </row>
    <row r="473" spans="1:13" ht="13" x14ac:dyDescent="0.3">
      <c r="A473" s="69">
        <v>-3.2938040000000002</v>
      </c>
      <c r="B473" s="69">
        <v>12054.52</v>
      </c>
      <c r="C473" s="69">
        <f t="shared" si="14"/>
        <v>1.0003751037344399</v>
      </c>
      <c r="D473" s="68">
        <v>-3.2938040000000002</v>
      </c>
      <c r="E473" s="44">
        <v>11839.44</v>
      </c>
      <c r="F473" s="44">
        <f t="shared" si="15"/>
        <v>0.98252614107883818</v>
      </c>
      <c r="G473" s="44"/>
      <c r="L473" s="68"/>
      <c r="M473" s="68"/>
    </row>
    <row r="474" spans="1:13" ht="13" x14ac:dyDescent="0.3">
      <c r="A474" s="69">
        <v>-3.2328070000000002</v>
      </c>
      <c r="B474" s="69">
        <v>12040.19</v>
      </c>
      <c r="C474" s="69">
        <f t="shared" si="14"/>
        <v>0.99918589211618258</v>
      </c>
      <c r="D474" s="68">
        <v>-3.2328070000000002</v>
      </c>
      <c r="E474" s="44">
        <v>11866.59</v>
      </c>
      <c r="F474" s="44">
        <f t="shared" si="15"/>
        <v>0.98477925311203318</v>
      </c>
      <c r="G474" s="44"/>
      <c r="L474" s="68"/>
      <c r="M474" s="68"/>
    </row>
    <row r="475" spans="1:13" ht="13" x14ac:dyDescent="0.3">
      <c r="A475" s="69">
        <v>-3.1718109999999999</v>
      </c>
      <c r="B475" s="69">
        <v>12011.28</v>
      </c>
      <c r="C475" s="69">
        <f t="shared" si="14"/>
        <v>0.99678672199170126</v>
      </c>
      <c r="D475" s="68">
        <v>-3.1718109999999999</v>
      </c>
      <c r="E475" s="44">
        <v>11879.25</v>
      </c>
      <c r="F475" s="44">
        <f t="shared" si="15"/>
        <v>0.98582987551867218</v>
      </c>
      <c r="G475" s="44"/>
      <c r="L475" s="68"/>
      <c r="M475" s="68"/>
    </row>
    <row r="476" spans="1:13" ht="13" x14ac:dyDescent="0.3">
      <c r="A476" s="69">
        <v>-3.1108150000000001</v>
      </c>
      <c r="B476" s="69">
        <v>11968.58</v>
      </c>
      <c r="C476" s="69">
        <f t="shared" si="14"/>
        <v>0.9932431535269709</v>
      </c>
      <c r="D476" s="68">
        <v>-3.1108150000000001</v>
      </c>
      <c r="E476" s="44">
        <v>11878.17</v>
      </c>
      <c r="F476" s="44">
        <f t="shared" si="15"/>
        <v>0.98574024896265566</v>
      </c>
      <c r="G476" s="44"/>
      <c r="L476" s="68"/>
      <c r="M476" s="68"/>
    </row>
    <row r="477" spans="1:13" ht="13" x14ac:dyDescent="0.3">
      <c r="A477" s="69">
        <v>-3.0498180000000001</v>
      </c>
      <c r="B477" s="69">
        <v>11974.75</v>
      </c>
      <c r="C477" s="69">
        <f t="shared" si="14"/>
        <v>0.9937551867219917</v>
      </c>
      <c r="D477" s="68">
        <v>-3.0498180000000001</v>
      </c>
      <c r="E477" s="44">
        <v>11854.7</v>
      </c>
      <c r="F477" s="44">
        <f t="shared" si="15"/>
        <v>0.98379253112033205</v>
      </c>
      <c r="G477" s="44"/>
      <c r="L477" s="68"/>
      <c r="M477" s="68"/>
    </row>
    <row r="478" spans="1:13" ht="13" x14ac:dyDescent="0.3">
      <c r="A478" s="69">
        <v>-2.9888219999999999</v>
      </c>
      <c r="B478" s="69">
        <v>11972.06</v>
      </c>
      <c r="C478" s="69">
        <f t="shared" si="14"/>
        <v>0.99353195020746887</v>
      </c>
      <c r="D478" s="68">
        <v>-2.9888219999999999</v>
      </c>
      <c r="E478" s="44">
        <v>11843.44</v>
      </c>
      <c r="F478" s="44">
        <f t="shared" si="15"/>
        <v>0.98285809128630708</v>
      </c>
      <c r="G478" s="44"/>
      <c r="L478" s="68"/>
      <c r="M478" s="68"/>
    </row>
    <row r="479" spans="1:13" ht="13" x14ac:dyDescent="0.3">
      <c r="A479" s="69">
        <v>-2.9278249999999999</v>
      </c>
      <c r="B479" s="69">
        <v>11974.59</v>
      </c>
      <c r="C479" s="69">
        <f t="shared" si="14"/>
        <v>0.99374190871369295</v>
      </c>
      <c r="D479" s="68">
        <v>-2.9278249999999999</v>
      </c>
      <c r="E479" s="44">
        <v>11856.26</v>
      </c>
      <c r="F479" s="44">
        <f t="shared" si="15"/>
        <v>0.98392199170124484</v>
      </c>
      <c r="G479" s="44"/>
      <c r="L479" s="68"/>
      <c r="M479" s="68"/>
    </row>
    <row r="480" spans="1:13" ht="13" x14ac:dyDescent="0.3">
      <c r="A480" s="69">
        <v>-2.8668290000000001</v>
      </c>
      <c r="B480" s="69">
        <v>11998.46</v>
      </c>
      <c r="C480" s="69">
        <f t="shared" si="14"/>
        <v>0.99572282157676339</v>
      </c>
      <c r="D480" s="68">
        <v>-2.8668290000000001</v>
      </c>
      <c r="E480" s="44">
        <v>11862.38</v>
      </c>
      <c r="F480" s="44">
        <f t="shared" si="15"/>
        <v>0.98442987551867212</v>
      </c>
      <c r="G480" s="44"/>
      <c r="L480" s="68"/>
      <c r="M480" s="68"/>
    </row>
    <row r="481" spans="1:13" ht="13" x14ac:dyDescent="0.3">
      <c r="A481" s="69">
        <v>-2.8058329999999998</v>
      </c>
      <c r="B481" s="69">
        <v>12018.42</v>
      </c>
      <c r="C481" s="69">
        <f t="shared" si="14"/>
        <v>0.99737925311203324</v>
      </c>
      <c r="D481" s="68">
        <v>-2.8058329999999998</v>
      </c>
      <c r="E481" s="44">
        <v>11863.49</v>
      </c>
      <c r="F481" s="44">
        <f t="shared" si="15"/>
        <v>0.98452199170124477</v>
      </c>
      <c r="G481" s="44"/>
      <c r="L481" s="68"/>
      <c r="M481" s="68"/>
    </row>
    <row r="482" spans="1:13" ht="13" x14ac:dyDescent="0.3">
      <c r="A482" s="69">
        <v>-2.7448359999999998</v>
      </c>
      <c r="B482" s="69">
        <v>12032.04</v>
      </c>
      <c r="C482" s="69">
        <f t="shared" si="14"/>
        <v>0.99850954356846477</v>
      </c>
      <c r="D482" s="68">
        <v>-2.7448359999999998</v>
      </c>
      <c r="E482" s="44">
        <v>11876.77</v>
      </c>
      <c r="F482" s="44">
        <f t="shared" si="15"/>
        <v>0.98562406639004152</v>
      </c>
      <c r="G482" s="44"/>
      <c r="L482" s="68"/>
      <c r="M482" s="68"/>
    </row>
    <row r="483" spans="1:13" ht="13" x14ac:dyDescent="0.3">
      <c r="A483" s="69">
        <v>-2.68384</v>
      </c>
      <c r="B483" s="69">
        <v>12048.68</v>
      </c>
      <c r="C483" s="69">
        <f t="shared" si="14"/>
        <v>0.99989045643153529</v>
      </c>
      <c r="D483" s="68">
        <v>-2.68384</v>
      </c>
      <c r="E483" s="44">
        <v>11906.21</v>
      </c>
      <c r="F483" s="44">
        <f t="shared" si="15"/>
        <v>0.98806721991701241</v>
      </c>
      <c r="G483" s="44"/>
      <c r="L483" s="68"/>
      <c r="M483" s="68"/>
    </row>
    <row r="484" spans="1:13" ht="13" x14ac:dyDescent="0.3">
      <c r="A484" s="69">
        <v>-2.6228440000000002</v>
      </c>
      <c r="B484" s="69">
        <v>12068.07</v>
      </c>
      <c r="C484" s="69">
        <f t="shared" si="14"/>
        <v>1.0014995850622406</v>
      </c>
      <c r="D484" s="68">
        <v>-2.6228440000000002</v>
      </c>
      <c r="E484" s="44">
        <v>11951.71</v>
      </c>
      <c r="F484" s="44">
        <f t="shared" si="15"/>
        <v>0.99184315352697083</v>
      </c>
      <c r="G484" s="44"/>
      <c r="L484" s="68"/>
      <c r="M484" s="68"/>
    </row>
    <row r="485" spans="1:13" ht="13" x14ac:dyDescent="0.3">
      <c r="A485" s="69">
        <v>-2.5618470000000002</v>
      </c>
      <c r="B485" s="69">
        <v>12066.51</v>
      </c>
      <c r="C485" s="69">
        <f t="shared" si="14"/>
        <v>1.0013701244813278</v>
      </c>
      <c r="D485" s="68">
        <v>-2.5618470000000002</v>
      </c>
      <c r="E485" s="44">
        <v>11938.84</v>
      </c>
      <c r="F485" s="44">
        <f t="shared" si="15"/>
        <v>0.99077510373443989</v>
      </c>
      <c r="G485" s="44"/>
      <c r="L485" s="68"/>
      <c r="M485" s="68"/>
    </row>
    <row r="486" spans="1:13" ht="13" x14ac:dyDescent="0.3">
      <c r="A486" s="69">
        <v>-2.5008509999999999</v>
      </c>
      <c r="B486" s="69">
        <v>12025.61</v>
      </c>
      <c r="C486" s="69">
        <f t="shared" si="14"/>
        <v>0.99797593360995851</v>
      </c>
      <c r="D486" s="68">
        <v>-2.5008509999999999</v>
      </c>
      <c r="E486" s="44">
        <v>11899.99</v>
      </c>
      <c r="F486" s="44">
        <f t="shared" si="15"/>
        <v>0.98755103734439831</v>
      </c>
      <c r="G486" s="44"/>
      <c r="L486" s="68"/>
      <c r="M486" s="68"/>
    </row>
    <row r="487" spans="1:13" ht="13" x14ac:dyDescent="0.3">
      <c r="A487" s="69">
        <v>-2.439854</v>
      </c>
      <c r="B487" s="69">
        <v>12024.72</v>
      </c>
      <c r="C487" s="69">
        <f t="shared" si="14"/>
        <v>0.99790207468879666</v>
      </c>
      <c r="D487" s="68">
        <v>-2.439854</v>
      </c>
      <c r="E487" s="44">
        <v>11872.43</v>
      </c>
      <c r="F487" s="44">
        <f t="shared" si="15"/>
        <v>0.98526390041493783</v>
      </c>
      <c r="G487" s="44"/>
      <c r="L487" s="68"/>
      <c r="M487" s="68"/>
    </row>
    <row r="488" spans="1:13" ht="13" x14ac:dyDescent="0.3">
      <c r="A488" s="69">
        <v>-2.3788580000000001</v>
      </c>
      <c r="B488" s="69">
        <v>12058.05</v>
      </c>
      <c r="C488" s="69">
        <f t="shared" si="14"/>
        <v>1.0006680497925311</v>
      </c>
      <c r="D488" s="68">
        <v>-2.3788580000000001</v>
      </c>
      <c r="E488" s="44">
        <v>11890.19</v>
      </c>
      <c r="F488" s="44">
        <f t="shared" si="15"/>
        <v>0.98673775933609964</v>
      </c>
      <c r="G488" s="44"/>
      <c r="L488" s="68"/>
      <c r="M488" s="68"/>
    </row>
    <row r="489" spans="1:13" ht="13" x14ac:dyDescent="0.3">
      <c r="A489" s="69">
        <v>-2.3178619999999999</v>
      </c>
      <c r="B489" s="69">
        <v>12076.04</v>
      </c>
      <c r="C489" s="69">
        <f t="shared" si="14"/>
        <v>1.0021609958506226</v>
      </c>
      <c r="D489" s="68">
        <v>-2.3178619999999999</v>
      </c>
      <c r="E489" s="44">
        <v>11924.78</v>
      </c>
      <c r="F489" s="44">
        <f t="shared" si="15"/>
        <v>0.98960829875518674</v>
      </c>
      <c r="G489" s="44"/>
      <c r="L489" s="68"/>
      <c r="M489" s="68"/>
    </row>
    <row r="490" spans="1:13" ht="13" x14ac:dyDescent="0.3">
      <c r="A490" s="69">
        <v>-2.2568649999999999</v>
      </c>
      <c r="B490" s="69">
        <v>12031.58</v>
      </c>
      <c r="C490" s="69">
        <f t="shared" si="14"/>
        <v>0.99847136929460578</v>
      </c>
      <c r="D490" s="68">
        <v>-2.2568649999999999</v>
      </c>
      <c r="E490" s="44">
        <v>11936.16</v>
      </c>
      <c r="F490" s="44">
        <f t="shared" si="15"/>
        <v>0.9905526970954357</v>
      </c>
      <c r="G490" s="44"/>
      <c r="L490" s="68"/>
      <c r="M490" s="68"/>
    </row>
    <row r="491" spans="1:13" ht="13" x14ac:dyDescent="0.3">
      <c r="A491" s="69">
        <v>-2.1958690000000001</v>
      </c>
      <c r="B491" s="69">
        <v>12021.54</v>
      </c>
      <c r="C491" s="69">
        <f t="shared" si="14"/>
        <v>0.99763817427385904</v>
      </c>
      <c r="D491" s="68">
        <v>-2.1958690000000001</v>
      </c>
      <c r="E491" s="44">
        <v>11946.07</v>
      </c>
      <c r="F491" s="44">
        <f t="shared" si="15"/>
        <v>0.99137510373443982</v>
      </c>
      <c r="G491" s="44"/>
      <c r="L491" s="68"/>
      <c r="M491" s="68"/>
    </row>
    <row r="492" spans="1:13" ht="13" x14ac:dyDescent="0.3">
      <c r="A492" s="69">
        <v>-2.1348720000000001</v>
      </c>
      <c r="B492" s="69">
        <v>12029.56</v>
      </c>
      <c r="C492" s="69">
        <f t="shared" si="14"/>
        <v>0.998303734439834</v>
      </c>
      <c r="D492" s="68">
        <v>-2.1348720000000001</v>
      </c>
      <c r="E492" s="44">
        <v>11960.58</v>
      </c>
      <c r="F492" s="44">
        <f t="shared" si="15"/>
        <v>0.99257925311203321</v>
      </c>
      <c r="G492" s="44"/>
      <c r="L492" s="68"/>
      <c r="M492" s="68"/>
    </row>
    <row r="493" spans="1:13" ht="13" x14ac:dyDescent="0.3">
      <c r="A493" s="69">
        <v>-2.0738759999999998</v>
      </c>
      <c r="B493" s="69">
        <v>12032.14</v>
      </c>
      <c r="C493" s="69">
        <f t="shared" si="14"/>
        <v>0.99851784232365137</v>
      </c>
      <c r="D493" s="68">
        <v>-2.0738759999999998</v>
      </c>
      <c r="E493" s="44">
        <v>11955.75</v>
      </c>
      <c r="F493" s="44">
        <f t="shared" si="15"/>
        <v>0.99217842323651451</v>
      </c>
      <c r="G493" s="44"/>
      <c r="L493" s="68"/>
      <c r="M493" s="68"/>
    </row>
    <row r="494" spans="1:13" ht="13" x14ac:dyDescent="0.3">
      <c r="A494" s="69">
        <v>-2.01288</v>
      </c>
      <c r="B494" s="69">
        <v>12047.67</v>
      </c>
      <c r="C494" s="69">
        <f t="shared" si="14"/>
        <v>0.99980663900414934</v>
      </c>
      <c r="D494" s="68">
        <v>-2.01288</v>
      </c>
      <c r="E494" s="44">
        <v>11963.6</v>
      </c>
      <c r="F494" s="44">
        <f t="shared" si="15"/>
        <v>0.99282987551867219</v>
      </c>
      <c r="G494" s="44"/>
      <c r="L494" s="68"/>
      <c r="M494" s="68"/>
    </row>
    <row r="495" spans="1:13" ht="13" x14ac:dyDescent="0.3">
      <c r="A495" s="69">
        <v>-1.951883</v>
      </c>
      <c r="B495" s="69">
        <v>12067.17</v>
      </c>
      <c r="C495" s="69">
        <f t="shared" si="14"/>
        <v>1.0014248962655601</v>
      </c>
      <c r="D495" s="68">
        <v>-1.951883</v>
      </c>
      <c r="E495" s="44">
        <v>11965.28</v>
      </c>
      <c r="F495" s="44">
        <f t="shared" si="15"/>
        <v>0.99296929460580918</v>
      </c>
      <c r="G495" s="44"/>
      <c r="L495" s="68"/>
      <c r="M495" s="68"/>
    </row>
    <row r="496" spans="1:13" ht="13" x14ac:dyDescent="0.3">
      <c r="A496" s="69">
        <v>-1.890887</v>
      </c>
      <c r="B496" s="69">
        <v>12078.05</v>
      </c>
      <c r="C496" s="69">
        <f t="shared" ref="C496:C559" si="16">B496/12050</f>
        <v>1.0023278008298755</v>
      </c>
      <c r="D496" s="68">
        <v>-1.890887</v>
      </c>
      <c r="E496" s="44">
        <v>11952.24</v>
      </c>
      <c r="F496" s="44">
        <f t="shared" ref="F496:F559" si="17">E496/12050</f>
        <v>0.99188713692946051</v>
      </c>
      <c r="G496" s="44"/>
      <c r="L496" s="68"/>
      <c r="M496" s="68"/>
    </row>
    <row r="497" spans="1:13" ht="13" x14ac:dyDescent="0.3">
      <c r="A497" s="69">
        <v>-1.82989</v>
      </c>
      <c r="B497" s="69">
        <v>12069.52</v>
      </c>
      <c r="C497" s="69">
        <f t="shared" si="16"/>
        <v>1.0016199170124482</v>
      </c>
      <c r="D497" s="68">
        <v>-1.82989</v>
      </c>
      <c r="E497" s="44">
        <v>11915.63</v>
      </c>
      <c r="F497" s="44">
        <f t="shared" si="17"/>
        <v>0.98884896265560163</v>
      </c>
      <c r="G497" s="44"/>
      <c r="L497" s="68"/>
      <c r="M497" s="68"/>
    </row>
    <row r="498" spans="1:13" ht="13" x14ac:dyDescent="0.3">
      <c r="A498" s="69">
        <v>-1.768894</v>
      </c>
      <c r="B498" s="69">
        <v>12019.48</v>
      </c>
      <c r="C498" s="69">
        <f t="shared" si="16"/>
        <v>0.99746721991701237</v>
      </c>
      <c r="D498" s="68">
        <v>-1.768894</v>
      </c>
      <c r="E498" s="44">
        <v>11954.96</v>
      </c>
      <c r="F498" s="44">
        <f t="shared" si="17"/>
        <v>0.99211286307053936</v>
      </c>
      <c r="G498" s="44"/>
      <c r="L498" s="68"/>
      <c r="M498" s="68"/>
    </row>
    <row r="499" spans="1:13" ht="13" x14ac:dyDescent="0.3">
      <c r="A499" s="69">
        <v>-1.7078979999999999</v>
      </c>
      <c r="B499" s="69">
        <v>11989.2</v>
      </c>
      <c r="C499" s="69">
        <f t="shared" si="16"/>
        <v>0.99495435684647304</v>
      </c>
      <c r="D499" s="68">
        <v>-1.7078979999999999</v>
      </c>
      <c r="E499" s="44">
        <v>11972.8</v>
      </c>
      <c r="F499" s="44">
        <f t="shared" si="17"/>
        <v>0.99359336099585061</v>
      </c>
      <c r="G499" s="44"/>
      <c r="L499" s="68"/>
      <c r="M499" s="68"/>
    </row>
    <row r="500" spans="1:13" ht="13" x14ac:dyDescent="0.3">
      <c r="A500" s="69">
        <v>-1.6469009999999999</v>
      </c>
      <c r="B500" s="69">
        <v>11991</v>
      </c>
      <c r="C500" s="69">
        <f t="shared" si="16"/>
        <v>0.99510373443983402</v>
      </c>
      <c r="D500" s="68">
        <v>-1.6469009999999999</v>
      </c>
      <c r="E500" s="44">
        <v>11963.83</v>
      </c>
      <c r="F500" s="44">
        <f t="shared" si="17"/>
        <v>0.99284896265560163</v>
      </c>
      <c r="G500" s="44"/>
      <c r="L500" s="68"/>
      <c r="M500" s="68"/>
    </row>
    <row r="501" spans="1:13" ht="13" x14ac:dyDescent="0.3">
      <c r="A501" s="69">
        <v>-1.5859049999999999</v>
      </c>
      <c r="B501" s="69">
        <v>12019.42</v>
      </c>
      <c r="C501" s="69">
        <f t="shared" si="16"/>
        <v>0.99746224066390043</v>
      </c>
      <c r="D501" s="68">
        <v>-1.5859049999999999</v>
      </c>
      <c r="E501" s="44">
        <v>11932.39</v>
      </c>
      <c r="F501" s="44">
        <f t="shared" si="17"/>
        <v>0.99023983402489624</v>
      </c>
      <c r="G501" s="44"/>
      <c r="L501" s="68"/>
      <c r="M501" s="68"/>
    </row>
    <row r="502" spans="1:13" ht="13" x14ac:dyDescent="0.3">
      <c r="A502" s="69">
        <v>-1.5249090000000001</v>
      </c>
      <c r="B502" s="69">
        <v>12054.14</v>
      </c>
      <c r="C502" s="69">
        <f t="shared" si="16"/>
        <v>1.0003435684647302</v>
      </c>
      <c r="D502" s="68">
        <v>-1.5249090000000001</v>
      </c>
      <c r="E502" s="44">
        <v>11931.47</v>
      </c>
      <c r="F502" s="44">
        <f t="shared" si="17"/>
        <v>0.99016348547717836</v>
      </c>
      <c r="G502" s="44"/>
      <c r="L502" s="68"/>
      <c r="M502" s="68"/>
    </row>
    <row r="503" spans="1:13" ht="13" x14ac:dyDescent="0.3">
      <c r="A503" s="69">
        <v>-1.4639120000000001</v>
      </c>
      <c r="B503" s="69">
        <v>12057.41</v>
      </c>
      <c r="C503" s="69">
        <f t="shared" si="16"/>
        <v>1.0006149377593361</v>
      </c>
      <c r="D503" s="68">
        <v>-1.4639120000000001</v>
      </c>
      <c r="E503" s="44">
        <v>11940.97</v>
      </c>
      <c r="F503" s="44">
        <f t="shared" si="17"/>
        <v>0.9909518672199169</v>
      </c>
      <c r="G503" s="44"/>
      <c r="L503" s="68"/>
      <c r="M503" s="68"/>
    </row>
    <row r="504" spans="1:13" ht="13" x14ac:dyDescent="0.3">
      <c r="A504" s="69">
        <v>-1.4029160000000001</v>
      </c>
      <c r="B504" s="69">
        <v>12037.64</v>
      </c>
      <c r="C504" s="69">
        <f t="shared" si="16"/>
        <v>0.99897427385892112</v>
      </c>
      <c r="D504" s="68">
        <v>-1.4029160000000001</v>
      </c>
      <c r="E504" s="44">
        <v>11961.47</v>
      </c>
      <c r="F504" s="44">
        <f t="shared" si="17"/>
        <v>0.99265311203319495</v>
      </c>
      <c r="G504" s="44"/>
      <c r="L504" s="68"/>
      <c r="M504" s="68"/>
    </row>
    <row r="505" spans="1:13" ht="13" x14ac:dyDescent="0.3">
      <c r="A505" s="69">
        <v>-1.3419190000000001</v>
      </c>
      <c r="B505" s="69">
        <v>12033.37</v>
      </c>
      <c r="C505" s="69">
        <f t="shared" si="16"/>
        <v>0.99861991701244823</v>
      </c>
      <c r="D505" s="68">
        <v>-1.3419190000000001</v>
      </c>
      <c r="E505" s="44">
        <v>11991.43</v>
      </c>
      <c r="F505" s="44">
        <f t="shared" si="17"/>
        <v>0.99513941908713699</v>
      </c>
      <c r="G505" s="44"/>
      <c r="L505" s="68"/>
      <c r="M505" s="68"/>
    </row>
    <row r="506" spans="1:13" ht="13" x14ac:dyDescent="0.3">
      <c r="A506" s="69">
        <v>-1.280923</v>
      </c>
      <c r="B506" s="69">
        <v>12085.1</v>
      </c>
      <c r="C506" s="69">
        <f t="shared" si="16"/>
        <v>1.0029128630705395</v>
      </c>
      <c r="D506" s="68">
        <v>-1.280923</v>
      </c>
      <c r="E506" s="44">
        <v>12021.77</v>
      </c>
      <c r="F506" s="44">
        <f t="shared" si="17"/>
        <v>0.99765726141078837</v>
      </c>
      <c r="G506" s="44"/>
      <c r="L506" s="68"/>
      <c r="M506" s="68"/>
    </row>
    <row r="507" spans="1:13" ht="13" x14ac:dyDescent="0.3">
      <c r="A507" s="69">
        <v>-1.219927</v>
      </c>
      <c r="B507" s="69">
        <v>12063.09</v>
      </c>
      <c r="C507" s="69">
        <f t="shared" si="16"/>
        <v>1.001086307053942</v>
      </c>
      <c r="D507" s="68">
        <v>-1.219927</v>
      </c>
      <c r="E507" s="44">
        <v>12010.82</v>
      </c>
      <c r="F507" s="44">
        <f t="shared" si="17"/>
        <v>0.99674854771784227</v>
      </c>
      <c r="G507" s="44"/>
      <c r="L507" s="68"/>
      <c r="M507" s="68"/>
    </row>
    <row r="508" spans="1:13" ht="13" x14ac:dyDescent="0.3">
      <c r="A508" s="69">
        <v>-1.15893</v>
      </c>
      <c r="B508" s="69">
        <v>12051.67</v>
      </c>
      <c r="C508" s="69">
        <f t="shared" si="16"/>
        <v>1.0001385892116184</v>
      </c>
      <c r="D508" s="68">
        <v>-1.15893</v>
      </c>
      <c r="E508" s="44">
        <v>12000.15</v>
      </c>
      <c r="F508" s="44">
        <f t="shared" si="17"/>
        <v>0.99586307053941903</v>
      </c>
      <c r="G508" s="44"/>
      <c r="L508" s="68"/>
      <c r="M508" s="68"/>
    </row>
    <row r="509" spans="1:13" ht="13" x14ac:dyDescent="0.3">
      <c r="A509" s="69">
        <v>-1.097934</v>
      </c>
      <c r="B509" s="69">
        <v>12045.16</v>
      </c>
      <c r="C509" s="69">
        <f t="shared" si="16"/>
        <v>0.99959834024896266</v>
      </c>
      <c r="D509" s="68">
        <v>-1.097934</v>
      </c>
      <c r="E509" s="44">
        <v>12002.19</v>
      </c>
      <c r="F509" s="44">
        <f t="shared" si="17"/>
        <v>0.9960323651452283</v>
      </c>
      <c r="G509" s="44"/>
      <c r="L509" s="68"/>
      <c r="M509" s="68"/>
    </row>
    <row r="510" spans="1:13" ht="13" x14ac:dyDescent="0.3">
      <c r="A510" s="69">
        <v>-1.0369379999999999</v>
      </c>
      <c r="B510" s="69">
        <v>12038.57</v>
      </c>
      <c r="C510" s="69">
        <f t="shared" si="16"/>
        <v>0.99905145228215764</v>
      </c>
      <c r="D510" s="68">
        <v>-1.0369379999999999</v>
      </c>
      <c r="E510" s="44">
        <v>12021.74</v>
      </c>
      <c r="F510" s="44">
        <f t="shared" si="17"/>
        <v>0.99765477178423234</v>
      </c>
      <c r="G510" s="44"/>
      <c r="L510" s="68"/>
      <c r="M510" s="68"/>
    </row>
    <row r="511" spans="1:13" ht="13" x14ac:dyDescent="0.3">
      <c r="A511" s="69">
        <v>-0.97594119999999995</v>
      </c>
      <c r="B511" s="69">
        <v>12023.02</v>
      </c>
      <c r="C511" s="69">
        <f t="shared" si="16"/>
        <v>0.99776099585062239</v>
      </c>
      <c r="D511" s="68">
        <v>-0.97594119999999995</v>
      </c>
      <c r="E511" s="44">
        <v>12026.82</v>
      </c>
      <c r="F511" s="44">
        <f t="shared" si="17"/>
        <v>0.99807634854771787</v>
      </c>
      <c r="G511" s="44"/>
      <c r="L511" s="68"/>
      <c r="M511" s="68"/>
    </row>
    <row r="512" spans="1:13" ht="13" x14ac:dyDescent="0.3">
      <c r="A512" s="69">
        <v>-0.9149448</v>
      </c>
      <c r="B512" s="69">
        <v>12002.22</v>
      </c>
      <c r="C512" s="69">
        <f t="shared" si="16"/>
        <v>0.99603485477178422</v>
      </c>
      <c r="D512" s="68">
        <v>-0.9149448</v>
      </c>
      <c r="E512" s="44">
        <v>12049.32</v>
      </c>
      <c r="F512" s="44">
        <f t="shared" si="17"/>
        <v>0.99994356846473031</v>
      </c>
      <c r="G512" s="44"/>
      <c r="L512" s="68"/>
      <c r="M512" s="68"/>
    </row>
    <row r="513" spans="1:13" ht="13" x14ac:dyDescent="0.3">
      <c r="A513" s="69">
        <v>-0.85394840000000005</v>
      </c>
      <c r="B513" s="69">
        <v>12010.93</v>
      </c>
      <c r="C513" s="69">
        <f t="shared" si="16"/>
        <v>0.99675767634854773</v>
      </c>
      <c r="D513" s="68">
        <v>-0.85394840000000005</v>
      </c>
      <c r="E513" s="44">
        <v>12059.08</v>
      </c>
      <c r="F513" s="44">
        <f t="shared" si="17"/>
        <v>1.0007535269709544</v>
      </c>
      <c r="G513" s="44"/>
      <c r="L513" s="68"/>
      <c r="M513" s="68"/>
    </row>
    <row r="514" spans="1:13" ht="13" x14ac:dyDescent="0.3">
      <c r="A514" s="69">
        <v>-0.79295210000000005</v>
      </c>
      <c r="B514" s="69">
        <v>12028.46</v>
      </c>
      <c r="C514" s="69">
        <f t="shared" si="16"/>
        <v>0.99821244813277998</v>
      </c>
      <c r="D514" s="68">
        <v>-0.79295210000000005</v>
      </c>
      <c r="E514" s="44">
        <v>12019.96</v>
      </c>
      <c r="F514" s="44">
        <f t="shared" si="17"/>
        <v>0.99750705394190864</v>
      </c>
      <c r="G514" s="44"/>
      <c r="L514" s="68"/>
      <c r="M514" s="68"/>
    </row>
    <row r="515" spans="1:13" ht="13" x14ac:dyDescent="0.3">
      <c r="A515" s="69">
        <v>-0.73195560000000004</v>
      </c>
      <c r="B515" s="69">
        <v>11968.54</v>
      </c>
      <c r="C515" s="69">
        <f t="shared" si="16"/>
        <v>0.99323983402489635</v>
      </c>
      <c r="D515" s="68">
        <v>-0.73195560000000004</v>
      </c>
      <c r="E515" s="44">
        <v>12009.23</v>
      </c>
      <c r="F515" s="44">
        <f t="shared" si="17"/>
        <v>0.99661659751037346</v>
      </c>
      <c r="G515" s="44"/>
      <c r="L515" s="68"/>
      <c r="M515" s="68"/>
    </row>
    <row r="516" spans="1:13" ht="13" x14ac:dyDescent="0.3">
      <c r="A516" s="69">
        <v>-0.67095919999999998</v>
      </c>
      <c r="B516" s="69">
        <v>11873.94</v>
      </c>
      <c r="C516" s="69">
        <f t="shared" si="16"/>
        <v>0.98538921161825732</v>
      </c>
      <c r="D516" s="68">
        <v>-0.67095919999999998</v>
      </c>
      <c r="E516" s="44">
        <v>12009.97</v>
      </c>
      <c r="F516" s="44">
        <f t="shared" si="17"/>
        <v>0.99667800829875508</v>
      </c>
      <c r="G516" s="44"/>
      <c r="L516" s="68"/>
      <c r="M516" s="68"/>
    </row>
    <row r="517" spans="1:13" ht="13" x14ac:dyDescent="0.3">
      <c r="A517" s="69">
        <v>-0.60996289999999997</v>
      </c>
      <c r="B517" s="69">
        <v>11798.26</v>
      </c>
      <c r="C517" s="69">
        <f t="shared" si="16"/>
        <v>0.97910871369294605</v>
      </c>
      <c r="D517" s="68">
        <v>-0.60996289999999997</v>
      </c>
      <c r="E517" s="44">
        <v>12016.46</v>
      </c>
      <c r="F517" s="44">
        <f t="shared" si="17"/>
        <v>0.99721659751037339</v>
      </c>
      <c r="G517" s="44"/>
      <c r="L517" s="68"/>
      <c r="M517" s="68"/>
    </row>
    <row r="518" spans="1:13" ht="13" x14ac:dyDescent="0.3">
      <c r="A518" s="69">
        <v>-0.54896650000000002</v>
      </c>
      <c r="B518" s="69">
        <v>11775.38</v>
      </c>
      <c r="C518" s="69">
        <f t="shared" si="16"/>
        <v>0.97720995850622405</v>
      </c>
      <c r="D518" s="68">
        <v>-0.54896650000000002</v>
      </c>
      <c r="E518" s="44">
        <v>12027.28</v>
      </c>
      <c r="F518" s="44">
        <f t="shared" si="17"/>
        <v>0.99811452282157687</v>
      </c>
      <c r="G518" s="44"/>
      <c r="L518" s="68"/>
      <c r="M518" s="68"/>
    </row>
    <row r="519" spans="1:13" ht="13" x14ac:dyDescent="0.3">
      <c r="A519" s="69">
        <v>-0.48797010000000002</v>
      </c>
      <c r="B519" s="69">
        <v>11840.49</v>
      </c>
      <c r="C519" s="69">
        <f t="shared" si="16"/>
        <v>0.98261327800829878</v>
      </c>
      <c r="D519" s="68">
        <v>-0.48797010000000002</v>
      </c>
      <c r="E519" s="44">
        <v>12057.23</v>
      </c>
      <c r="F519" s="44">
        <f t="shared" si="17"/>
        <v>1.0005999999999999</v>
      </c>
      <c r="G519" s="44"/>
      <c r="L519" s="68"/>
      <c r="M519" s="68"/>
    </row>
    <row r="520" spans="1:13" ht="13" x14ac:dyDescent="0.3">
      <c r="A520" s="69">
        <v>-0.42697370000000001</v>
      </c>
      <c r="B520" s="69">
        <v>11883.24</v>
      </c>
      <c r="C520" s="69">
        <f t="shared" si="16"/>
        <v>0.98616099585062234</v>
      </c>
      <c r="D520" s="68">
        <v>-0.42697370000000001</v>
      </c>
      <c r="E520" s="44">
        <v>12057.61</v>
      </c>
      <c r="F520" s="44">
        <f t="shared" si="17"/>
        <v>1.0006315352697095</v>
      </c>
      <c r="G520" s="44"/>
      <c r="L520" s="68"/>
      <c r="M520" s="68"/>
    </row>
    <row r="521" spans="1:13" ht="13" x14ac:dyDescent="0.3">
      <c r="A521" s="69">
        <v>-0.36597730000000001</v>
      </c>
      <c r="B521" s="69">
        <v>11919.55</v>
      </c>
      <c r="C521" s="69">
        <f t="shared" si="16"/>
        <v>0.98917427385892109</v>
      </c>
      <c r="D521" s="68">
        <v>-0.36597730000000001</v>
      </c>
      <c r="E521" s="44">
        <v>12038.55</v>
      </c>
      <c r="F521" s="44">
        <f t="shared" si="17"/>
        <v>0.99904979253112025</v>
      </c>
      <c r="G521" s="44"/>
      <c r="L521" s="68"/>
      <c r="M521" s="68"/>
    </row>
    <row r="522" spans="1:13" ht="13" x14ac:dyDescent="0.3">
      <c r="A522" s="69">
        <v>-0.304981</v>
      </c>
      <c r="B522" s="69">
        <v>11946.39</v>
      </c>
      <c r="C522" s="69">
        <f t="shared" si="16"/>
        <v>0.99140165975103733</v>
      </c>
      <c r="D522" s="68">
        <v>-0.304981</v>
      </c>
      <c r="E522" s="44">
        <v>12000.59</v>
      </c>
      <c r="F522" s="44">
        <f t="shared" si="17"/>
        <v>0.99589958506224063</v>
      </c>
      <c r="G522" s="44"/>
      <c r="L522" s="68"/>
      <c r="M522" s="68"/>
    </row>
    <row r="523" spans="1:13" ht="13" x14ac:dyDescent="0.3">
      <c r="A523" s="69">
        <v>-0.2439846</v>
      </c>
      <c r="B523" s="69">
        <v>11961.86</v>
      </c>
      <c r="C523" s="69">
        <f t="shared" si="16"/>
        <v>0.99268547717842326</v>
      </c>
      <c r="D523" s="68">
        <v>-0.2439846</v>
      </c>
      <c r="E523" s="44">
        <v>11936.98</v>
      </c>
      <c r="F523" s="44">
        <f t="shared" si="17"/>
        <v>0.99062074688796675</v>
      </c>
      <c r="G523" s="44"/>
      <c r="L523" s="68"/>
      <c r="M523" s="68"/>
    </row>
    <row r="524" spans="1:13" ht="13" x14ac:dyDescent="0.3">
      <c r="A524" s="69">
        <v>-0.18298819999999999</v>
      </c>
      <c r="B524" s="69">
        <v>11966.28</v>
      </c>
      <c r="C524" s="69">
        <f t="shared" si="16"/>
        <v>0.99305228215767638</v>
      </c>
      <c r="D524" s="68">
        <v>-0.18298819999999999</v>
      </c>
      <c r="E524" s="44">
        <v>12023.63</v>
      </c>
      <c r="F524" s="44">
        <f t="shared" si="17"/>
        <v>0.99781161825726139</v>
      </c>
      <c r="G524" s="44"/>
      <c r="L524" s="68"/>
      <c r="M524" s="68"/>
    </row>
    <row r="525" spans="1:13" ht="13" x14ac:dyDescent="0.3">
      <c r="A525" s="69">
        <v>-0.1219918</v>
      </c>
      <c r="B525" s="69">
        <v>11975.5</v>
      </c>
      <c r="C525" s="69">
        <f t="shared" si="16"/>
        <v>0.99381742738589207</v>
      </c>
      <c r="D525" s="68">
        <v>-0.1219918</v>
      </c>
      <c r="E525" s="44">
        <v>12060.89</v>
      </c>
      <c r="F525" s="44">
        <f t="shared" si="17"/>
        <v>1.0009037344398339</v>
      </c>
      <c r="G525" s="44"/>
      <c r="L525" s="68"/>
      <c r="M525" s="68"/>
    </row>
    <row r="526" spans="1:13" ht="13" x14ac:dyDescent="0.3">
      <c r="A526" s="69">
        <v>-6.0995430000000003E-2</v>
      </c>
      <c r="B526" s="69">
        <v>11993.38</v>
      </c>
      <c r="C526" s="69">
        <f t="shared" si="16"/>
        <v>0.99530124481327797</v>
      </c>
      <c r="D526" s="68">
        <v>-6.0995430000000003E-2</v>
      </c>
      <c r="E526" s="44">
        <v>12049.18</v>
      </c>
      <c r="F526" s="44">
        <f t="shared" si="17"/>
        <v>0.99993195020746894</v>
      </c>
      <c r="G526" s="44"/>
      <c r="L526" s="68"/>
      <c r="M526" s="68"/>
    </row>
    <row r="527" spans="1:13" ht="13" x14ac:dyDescent="0.3">
      <c r="A527" s="71">
        <v>9.5367430000000002E-7</v>
      </c>
      <c r="B527" s="69">
        <v>12022.23</v>
      </c>
      <c r="C527" s="69">
        <f t="shared" si="16"/>
        <v>0.99769543568464725</v>
      </c>
      <c r="D527" s="76">
        <v>9.5367430000000002E-7</v>
      </c>
      <c r="E527" s="44">
        <v>12022.23</v>
      </c>
      <c r="F527" s="44">
        <f t="shared" si="17"/>
        <v>0.99769543568464725</v>
      </c>
      <c r="G527" s="44"/>
      <c r="L527" s="68"/>
      <c r="M527" s="68"/>
    </row>
    <row r="528" spans="1:13" ht="13" x14ac:dyDescent="0.3">
      <c r="A528" s="69">
        <v>6.0997339999999997E-2</v>
      </c>
      <c r="B528" s="69">
        <v>12065.23</v>
      </c>
      <c r="C528" s="69">
        <f t="shared" si="16"/>
        <v>1.0012639004149377</v>
      </c>
      <c r="D528" s="68">
        <v>6.0997339999999997E-2</v>
      </c>
      <c r="E528" s="44">
        <v>12055.86</v>
      </c>
      <c r="F528" s="44">
        <f t="shared" si="17"/>
        <v>1.000486307053942</v>
      </c>
      <c r="G528" s="44"/>
      <c r="L528" s="68"/>
      <c r="M528" s="68"/>
    </row>
    <row r="529" spans="1:13" ht="13" x14ac:dyDescent="0.3">
      <c r="A529" s="69">
        <v>0.1219937</v>
      </c>
      <c r="B529" s="69">
        <v>12063.06</v>
      </c>
      <c r="C529" s="69">
        <f t="shared" si="16"/>
        <v>1.0010838174273859</v>
      </c>
      <c r="D529" s="68">
        <v>0.1219937</v>
      </c>
      <c r="E529" s="44">
        <v>12064.01</v>
      </c>
      <c r="F529" s="44">
        <f t="shared" si="17"/>
        <v>1.0011626556016597</v>
      </c>
      <c r="G529" s="44"/>
      <c r="L529" s="68"/>
      <c r="M529" s="68"/>
    </row>
    <row r="530" spans="1:13" ht="13" x14ac:dyDescent="0.3">
      <c r="A530" s="69">
        <v>0.18299009999999999</v>
      </c>
      <c r="B530" s="69">
        <v>12032.52</v>
      </c>
      <c r="C530" s="69">
        <f t="shared" si="16"/>
        <v>0.99854937759336104</v>
      </c>
      <c r="D530" s="68">
        <v>0.18299009999999999</v>
      </c>
      <c r="E530" s="44">
        <v>12051.71</v>
      </c>
      <c r="F530" s="44">
        <f t="shared" si="17"/>
        <v>1.0001419087136929</v>
      </c>
      <c r="G530" s="44"/>
      <c r="L530" s="68"/>
      <c r="M530" s="68"/>
    </row>
    <row r="531" spans="1:13" ht="13" x14ac:dyDescent="0.3">
      <c r="A531" s="69">
        <v>0.2439865</v>
      </c>
      <c r="B531" s="69">
        <v>12016.61</v>
      </c>
      <c r="C531" s="69">
        <f t="shared" si="16"/>
        <v>0.99722904564315362</v>
      </c>
      <c r="D531" s="68">
        <v>0.2439865</v>
      </c>
      <c r="E531" s="44">
        <v>12028.48</v>
      </c>
      <c r="F531" s="44">
        <f t="shared" si="17"/>
        <v>0.99821410788381737</v>
      </c>
      <c r="G531" s="44"/>
      <c r="L531" s="68"/>
      <c r="M531" s="68"/>
    </row>
    <row r="532" spans="1:13" ht="13" x14ac:dyDescent="0.3">
      <c r="A532" s="69">
        <v>0.3049829</v>
      </c>
      <c r="B532" s="69">
        <v>12080.04</v>
      </c>
      <c r="C532" s="69">
        <f t="shared" si="16"/>
        <v>1.0024929460580914</v>
      </c>
      <c r="D532" s="68">
        <v>0.3049829</v>
      </c>
      <c r="E532" s="44">
        <v>12039</v>
      </c>
      <c r="F532" s="44">
        <f t="shared" si="17"/>
        <v>0.99908713692946061</v>
      </c>
      <c r="G532" s="44"/>
      <c r="L532" s="68"/>
      <c r="M532" s="68"/>
    </row>
    <row r="533" spans="1:13" ht="13" x14ac:dyDescent="0.3">
      <c r="A533" s="69">
        <v>0.36597930000000001</v>
      </c>
      <c r="B533" s="69">
        <v>12066.61</v>
      </c>
      <c r="C533" s="69">
        <f t="shared" si="16"/>
        <v>1.0013784232365146</v>
      </c>
      <c r="D533" s="68">
        <v>0.36597930000000001</v>
      </c>
      <c r="E533" s="44">
        <v>12033.01</v>
      </c>
      <c r="F533" s="44">
        <f t="shared" si="17"/>
        <v>0.99859004149377595</v>
      </c>
      <c r="G533" s="44"/>
      <c r="L533" s="68"/>
      <c r="M533" s="68"/>
    </row>
    <row r="534" spans="1:13" ht="13" x14ac:dyDescent="0.3">
      <c r="A534" s="69">
        <v>0.42697560000000001</v>
      </c>
      <c r="B534" s="69">
        <v>12058.27</v>
      </c>
      <c r="C534" s="69">
        <f t="shared" si="16"/>
        <v>1.000686307053942</v>
      </c>
      <c r="D534" s="68">
        <v>0.42697560000000001</v>
      </c>
      <c r="E534" s="44">
        <v>12040.54</v>
      </c>
      <c r="F534" s="44">
        <f t="shared" si="17"/>
        <v>0.99921493775933612</v>
      </c>
      <c r="G534" s="44"/>
      <c r="L534" s="68"/>
      <c r="M534" s="68"/>
    </row>
    <row r="535" spans="1:13" ht="13" x14ac:dyDescent="0.3">
      <c r="A535" s="69">
        <v>0.48797200000000002</v>
      </c>
      <c r="B535" s="69">
        <v>12042.25</v>
      </c>
      <c r="C535" s="69">
        <f t="shared" si="16"/>
        <v>0.99935684647302903</v>
      </c>
      <c r="D535" s="68">
        <v>0.48797200000000002</v>
      </c>
      <c r="E535" s="44">
        <v>12058.83</v>
      </c>
      <c r="F535" s="44">
        <f t="shared" si="17"/>
        <v>1.0007327800829875</v>
      </c>
      <c r="G535" s="44"/>
      <c r="L535" s="68"/>
      <c r="M535" s="68"/>
    </row>
    <row r="536" spans="1:13" ht="13" x14ac:dyDescent="0.3">
      <c r="A536" s="69">
        <v>0.54896840000000002</v>
      </c>
      <c r="B536" s="69">
        <v>12006</v>
      </c>
      <c r="C536" s="69">
        <f t="shared" si="16"/>
        <v>0.99634854771784231</v>
      </c>
      <c r="D536" s="68">
        <v>0.54896840000000002</v>
      </c>
      <c r="E536" s="44">
        <v>12042.39</v>
      </c>
      <c r="F536" s="44">
        <f t="shared" si="17"/>
        <v>0.9993684647302904</v>
      </c>
      <c r="G536" s="44"/>
      <c r="L536" s="68"/>
      <c r="M536" s="68"/>
    </row>
    <row r="537" spans="1:13" ht="13" x14ac:dyDescent="0.3">
      <c r="A537" s="69">
        <v>0.60996479999999997</v>
      </c>
      <c r="B537" s="69">
        <v>11946.67</v>
      </c>
      <c r="C537" s="69">
        <f t="shared" si="16"/>
        <v>0.99142489626556018</v>
      </c>
      <c r="D537" s="68">
        <v>0.60996479999999997</v>
      </c>
      <c r="E537" s="44">
        <v>12097.67</v>
      </c>
      <c r="F537" s="44">
        <f t="shared" si="17"/>
        <v>1.0039560165975103</v>
      </c>
      <c r="G537" s="44"/>
      <c r="L537" s="68"/>
      <c r="M537" s="68"/>
    </row>
    <row r="538" spans="1:13" ht="13" x14ac:dyDescent="0.3">
      <c r="A538" s="69">
        <v>0.67096109999999998</v>
      </c>
      <c r="B538" s="69">
        <v>12016.95</v>
      </c>
      <c r="C538" s="69">
        <f t="shared" si="16"/>
        <v>0.99725726141078841</v>
      </c>
      <c r="D538" s="68">
        <v>0.67096109999999998</v>
      </c>
      <c r="E538" s="44">
        <v>12122.6</v>
      </c>
      <c r="F538" s="44">
        <f t="shared" si="17"/>
        <v>1.0060248962655602</v>
      </c>
      <c r="G538" s="44"/>
      <c r="L538" s="68"/>
      <c r="M538" s="68"/>
    </row>
    <row r="539" spans="1:13" ht="13" x14ac:dyDescent="0.3">
      <c r="A539" s="69">
        <v>0.73195759999999999</v>
      </c>
      <c r="B539" s="69">
        <v>12086.54</v>
      </c>
      <c r="C539" s="69">
        <f t="shared" si="16"/>
        <v>1.0030323651452282</v>
      </c>
      <c r="D539" s="68">
        <v>0.73195759999999999</v>
      </c>
      <c r="E539" s="44">
        <v>12120.75</v>
      </c>
      <c r="F539" s="44">
        <f t="shared" si="17"/>
        <v>1.0058713692946057</v>
      </c>
      <c r="G539" s="44"/>
      <c r="L539" s="68"/>
      <c r="M539" s="68"/>
    </row>
    <row r="540" spans="1:13" ht="13" x14ac:dyDescent="0.3">
      <c r="A540" s="69">
        <v>0.79295400000000005</v>
      </c>
      <c r="B540" s="69">
        <v>12105.64</v>
      </c>
      <c r="C540" s="69">
        <f t="shared" si="16"/>
        <v>1.0046174273858921</v>
      </c>
      <c r="D540" s="68">
        <v>0.79295400000000005</v>
      </c>
      <c r="E540" s="44">
        <v>12123.57</v>
      </c>
      <c r="F540" s="44">
        <f t="shared" si="17"/>
        <v>1.0061053941908713</v>
      </c>
      <c r="G540" s="44"/>
      <c r="L540" s="68"/>
      <c r="M540" s="68"/>
    </row>
    <row r="541" spans="1:13" ht="13" x14ac:dyDescent="0.3">
      <c r="A541" s="69">
        <v>0.85395030000000005</v>
      </c>
      <c r="B541" s="69">
        <v>12097.4</v>
      </c>
      <c r="C541" s="69">
        <f t="shared" si="16"/>
        <v>1.0039336099585061</v>
      </c>
      <c r="D541" s="68">
        <v>0.85395030000000005</v>
      </c>
      <c r="E541" s="44">
        <v>12155.49</v>
      </c>
      <c r="F541" s="44">
        <f t="shared" si="17"/>
        <v>1.008754356846473</v>
      </c>
      <c r="G541" s="44"/>
      <c r="L541" s="68"/>
      <c r="M541" s="68"/>
    </row>
    <row r="542" spans="1:13" ht="13" x14ac:dyDescent="0.3">
      <c r="A542" s="69">
        <v>0.9149467</v>
      </c>
      <c r="B542" s="69">
        <v>12084.69</v>
      </c>
      <c r="C542" s="69">
        <f t="shared" si="16"/>
        <v>1.0028788381742739</v>
      </c>
      <c r="D542" s="68">
        <v>0.9149467</v>
      </c>
      <c r="E542" s="44">
        <v>12097.95</v>
      </c>
      <c r="F542" s="44">
        <f t="shared" si="17"/>
        <v>1.0039792531120333</v>
      </c>
      <c r="G542" s="44"/>
      <c r="L542" s="68"/>
      <c r="M542" s="68"/>
    </row>
    <row r="543" spans="1:13" ht="13" x14ac:dyDescent="0.3">
      <c r="A543" s="69">
        <v>0.97594309999999995</v>
      </c>
      <c r="B543" s="69">
        <v>12078.8</v>
      </c>
      <c r="C543" s="69">
        <f t="shared" si="16"/>
        <v>1.0023900414937759</v>
      </c>
      <c r="D543" s="68">
        <v>0.97594309999999995</v>
      </c>
      <c r="E543" s="44">
        <v>12027.27</v>
      </c>
      <c r="F543" s="44">
        <f t="shared" si="17"/>
        <v>0.99811369294605812</v>
      </c>
      <c r="G543" s="44"/>
      <c r="L543" s="68"/>
      <c r="M543" s="68"/>
    </row>
    <row r="544" spans="1:13" ht="13" x14ac:dyDescent="0.3">
      <c r="A544" s="69">
        <v>1.03694</v>
      </c>
      <c r="B544" s="69">
        <v>12065.66</v>
      </c>
      <c r="C544" s="69">
        <f t="shared" si="16"/>
        <v>1.0012995850622406</v>
      </c>
      <c r="D544" s="68">
        <v>1.03694</v>
      </c>
      <c r="E544" s="44">
        <v>12009.94</v>
      </c>
      <c r="F544" s="44">
        <f t="shared" si="17"/>
        <v>0.99667551867219917</v>
      </c>
      <c r="G544" s="44"/>
      <c r="L544" s="68"/>
      <c r="M544" s="68"/>
    </row>
    <row r="545" spans="1:13" ht="13" x14ac:dyDescent="0.3">
      <c r="A545" s="69">
        <v>1.097936</v>
      </c>
      <c r="B545" s="69">
        <v>12015.43</v>
      </c>
      <c r="C545" s="69">
        <f t="shared" si="16"/>
        <v>0.99713112033195028</v>
      </c>
      <c r="D545" s="68">
        <v>1.097936</v>
      </c>
      <c r="E545" s="44">
        <v>12029.05</v>
      </c>
      <c r="F545" s="44">
        <f t="shared" si="17"/>
        <v>0.99826141078838171</v>
      </c>
      <c r="G545" s="44"/>
      <c r="L545" s="68"/>
      <c r="M545" s="68"/>
    </row>
    <row r="546" spans="1:13" ht="13" x14ac:dyDescent="0.3">
      <c r="A546" s="69">
        <v>1.1589320000000001</v>
      </c>
      <c r="B546" s="69">
        <v>12018.41</v>
      </c>
      <c r="C546" s="69">
        <f t="shared" si="16"/>
        <v>0.99737842323651449</v>
      </c>
      <c r="D546" s="68">
        <v>1.1589320000000001</v>
      </c>
      <c r="E546" s="44">
        <v>12097.69</v>
      </c>
      <c r="F546" s="44">
        <f t="shared" si="17"/>
        <v>1.0039576763485478</v>
      </c>
      <c r="G546" s="44"/>
      <c r="L546" s="68"/>
      <c r="M546" s="68"/>
    </row>
    <row r="547" spans="1:13" ht="13" x14ac:dyDescent="0.3">
      <c r="A547" s="69">
        <v>1.219929</v>
      </c>
      <c r="B547" s="69">
        <v>12022.47</v>
      </c>
      <c r="C547" s="69">
        <f t="shared" si="16"/>
        <v>0.99771535269709544</v>
      </c>
      <c r="D547" s="68">
        <v>1.219929</v>
      </c>
      <c r="E547" s="44">
        <v>12133.43</v>
      </c>
      <c r="F547" s="44">
        <f t="shared" si="17"/>
        <v>1.0069236514522821</v>
      </c>
      <c r="G547" s="44"/>
      <c r="L547" s="68"/>
      <c r="M547" s="68"/>
    </row>
    <row r="548" spans="1:13" ht="13" x14ac:dyDescent="0.3">
      <c r="A548" s="69">
        <v>1.2809250000000001</v>
      </c>
      <c r="B548" s="69">
        <v>12017.23</v>
      </c>
      <c r="C548" s="69">
        <f t="shared" si="16"/>
        <v>0.99728049792531115</v>
      </c>
      <c r="D548" s="68">
        <v>1.2809250000000001</v>
      </c>
      <c r="E548" s="44">
        <v>12098.66</v>
      </c>
      <c r="F548" s="44">
        <f t="shared" si="17"/>
        <v>1.0040381742738589</v>
      </c>
      <c r="G548" s="44"/>
      <c r="L548" s="68"/>
      <c r="M548" s="68"/>
    </row>
    <row r="549" spans="1:13" ht="13" x14ac:dyDescent="0.3">
      <c r="A549" s="69">
        <v>1.3419209999999999</v>
      </c>
      <c r="B549" s="69">
        <v>11994.61</v>
      </c>
      <c r="C549" s="69">
        <f t="shared" si="16"/>
        <v>0.99540331950207472</v>
      </c>
      <c r="D549" s="68">
        <v>1.3419209999999999</v>
      </c>
      <c r="E549" s="44">
        <v>11982.32</v>
      </c>
      <c r="F549" s="44">
        <f t="shared" si="17"/>
        <v>0.99438340248962653</v>
      </c>
      <c r="G549" s="44"/>
      <c r="L549" s="68"/>
      <c r="M549" s="68"/>
    </row>
    <row r="550" spans="1:13" ht="13" x14ac:dyDescent="0.3">
      <c r="A550" s="69">
        <v>1.4029180000000001</v>
      </c>
      <c r="B550" s="69">
        <v>11942.78</v>
      </c>
      <c r="C550" s="69">
        <f t="shared" si="16"/>
        <v>0.99110207468879674</v>
      </c>
      <c r="D550" s="68">
        <v>1.4029180000000001</v>
      </c>
      <c r="E550" s="44">
        <v>12041.11</v>
      </c>
      <c r="F550" s="44">
        <f t="shared" si="17"/>
        <v>0.99926224066390046</v>
      </c>
      <c r="G550" s="44"/>
      <c r="L550" s="68"/>
      <c r="M550" s="68"/>
    </row>
    <row r="551" spans="1:13" ht="13" x14ac:dyDescent="0.3">
      <c r="A551" s="69">
        <v>1.4639139999999999</v>
      </c>
      <c r="B551" s="69">
        <v>11968.4</v>
      </c>
      <c r="C551" s="69">
        <f t="shared" si="16"/>
        <v>0.99322821576763487</v>
      </c>
      <c r="D551" s="68">
        <v>1.4639139999999999</v>
      </c>
      <c r="E551" s="44">
        <v>12082.66</v>
      </c>
      <c r="F551" s="44">
        <f t="shared" si="17"/>
        <v>1.0027103734439833</v>
      </c>
      <c r="G551" s="44"/>
      <c r="L551" s="68"/>
      <c r="M551" s="68"/>
    </row>
    <row r="552" spans="1:13" ht="13" x14ac:dyDescent="0.3">
      <c r="A552" s="69">
        <v>1.5249109999999999</v>
      </c>
      <c r="B552" s="69">
        <v>11997.4</v>
      </c>
      <c r="C552" s="69">
        <f t="shared" si="16"/>
        <v>0.99563485477178415</v>
      </c>
      <c r="D552" s="69">
        <v>1.5249109999999999</v>
      </c>
      <c r="E552" s="44">
        <v>12077.73</v>
      </c>
      <c r="F552" s="44">
        <f t="shared" si="17"/>
        <v>1.002301244813278</v>
      </c>
      <c r="G552" s="44"/>
      <c r="L552" s="68"/>
      <c r="M552" s="68"/>
    </row>
    <row r="553" spans="1:13" ht="13" x14ac:dyDescent="0.3">
      <c r="A553" s="69">
        <v>1.585907</v>
      </c>
      <c r="B553" s="69">
        <v>12000.27</v>
      </c>
      <c r="C553" s="69">
        <f t="shared" si="16"/>
        <v>0.99587302904564323</v>
      </c>
      <c r="D553" s="69">
        <v>1.585907</v>
      </c>
      <c r="E553" s="69">
        <v>12039.45</v>
      </c>
      <c r="F553" s="44">
        <f t="shared" si="17"/>
        <v>0.99912448132780085</v>
      </c>
    </row>
    <row r="554" spans="1:13" ht="13" x14ac:dyDescent="0.3">
      <c r="A554" s="69">
        <v>1.646903</v>
      </c>
      <c r="B554" s="69">
        <v>12003.19</v>
      </c>
      <c r="C554" s="69">
        <f t="shared" si="16"/>
        <v>0.9961153526970955</v>
      </c>
      <c r="D554" s="69">
        <v>1.646903</v>
      </c>
      <c r="E554" s="69">
        <v>12069.92</v>
      </c>
      <c r="F554" s="44">
        <f t="shared" si="17"/>
        <v>1.0016531120331951</v>
      </c>
    </row>
    <row r="555" spans="1:13" ht="13" x14ac:dyDescent="0.3">
      <c r="A555" s="69">
        <v>1.7079</v>
      </c>
      <c r="B555" s="69">
        <v>12032.26</v>
      </c>
      <c r="C555" s="69">
        <f t="shared" si="16"/>
        <v>0.99852780082987558</v>
      </c>
      <c r="D555" s="69">
        <v>1.7079</v>
      </c>
      <c r="E555" s="69">
        <v>12103.05</v>
      </c>
      <c r="F555" s="44">
        <f t="shared" si="17"/>
        <v>1.004402489626556</v>
      </c>
    </row>
    <row r="556" spans="1:13" ht="13" x14ac:dyDescent="0.3">
      <c r="A556" s="69">
        <v>1.768896</v>
      </c>
      <c r="B556" s="69">
        <v>12012.79</v>
      </c>
      <c r="C556" s="69">
        <f t="shared" si="16"/>
        <v>0.99691203319502086</v>
      </c>
      <c r="D556" s="69">
        <v>1.768896</v>
      </c>
      <c r="E556" s="69">
        <v>12111.35</v>
      </c>
      <c r="F556" s="44">
        <f t="shared" si="17"/>
        <v>1.005091286307054</v>
      </c>
    </row>
    <row r="557" spans="1:13" ht="13" x14ac:dyDescent="0.3">
      <c r="A557" s="69">
        <v>1.8298920000000001</v>
      </c>
      <c r="B557" s="69">
        <v>11972.26</v>
      </c>
      <c r="C557" s="69">
        <f t="shared" si="16"/>
        <v>0.99354854771784229</v>
      </c>
      <c r="D557" s="69">
        <v>1.8298920000000001</v>
      </c>
      <c r="E557" s="69">
        <v>12075.56</v>
      </c>
      <c r="F557" s="44">
        <f t="shared" si="17"/>
        <v>1.0021211618257262</v>
      </c>
    </row>
    <row r="558" spans="1:13" ht="13" x14ac:dyDescent="0.3">
      <c r="A558" s="69">
        <v>1.890889</v>
      </c>
      <c r="B558" s="69">
        <v>11996.83</v>
      </c>
      <c r="C558" s="69">
        <f t="shared" si="16"/>
        <v>0.99558755186721992</v>
      </c>
      <c r="D558" s="69">
        <v>1.890889</v>
      </c>
      <c r="E558" s="69">
        <v>12045.87</v>
      </c>
      <c r="F558" s="44">
        <f t="shared" si="17"/>
        <v>0.99965726141078848</v>
      </c>
    </row>
    <row r="559" spans="1:13" ht="13" x14ac:dyDescent="0.3">
      <c r="A559" s="69">
        <v>1.9518850000000001</v>
      </c>
      <c r="B559" s="69">
        <v>12010.97</v>
      </c>
      <c r="C559" s="69">
        <f t="shared" si="16"/>
        <v>0.99676099585062239</v>
      </c>
      <c r="D559" s="69">
        <v>1.9518850000000001</v>
      </c>
      <c r="E559" s="69">
        <v>12051.81</v>
      </c>
      <c r="F559" s="44">
        <f t="shared" si="17"/>
        <v>1.0001502074688797</v>
      </c>
    </row>
    <row r="560" spans="1:13" ht="13" x14ac:dyDescent="0.3">
      <c r="A560" s="69">
        <v>2.0128819999999998</v>
      </c>
      <c r="B560" s="69">
        <v>12006.44</v>
      </c>
      <c r="C560" s="69">
        <f t="shared" ref="C560:C623" si="18">B560/12050</f>
        <v>0.99638506224066392</v>
      </c>
      <c r="D560" s="69">
        <v>2.0128819999999998</v>
      </c>
      <c r="E560" s="69">
        <v>12062.46</v>
      </c>
      <c r="F560" s="44">
        <f t="shared" ref="F560:F623" si="19">E560/12050</f>
        <v>1.0010340248962655</v>
      </c>
    </row>
    <row r="561" spans="1:6" ht="13" x14ac:dyDescent="0.3">
      <c r="A561" s="69">
        <v>2.0738780000000001</v>
      </c>
      <c r="B561" s="69">
        <v>11993.55</v>
      </c>
      <c r="C561" s="69">
        <f t="shared" si="18"/>
        <v>0.99531535269709537</v>
      </c>
      <c r="D561" s="69">
        <v>2.0738780000000001</v>
      </c>
      <c r="E561" s="69">
        <v>12062.52</v>
      </c>
      <c r="F561" s="44">
        <f t="shared" si="19"/>
        <v>1.0010390041493775</v>
      </c>
    </row>
    <row r="562" spans="1:6" ht="13" x14ac:dyDescent="0.3">
      <c r="A562" s="69">
        <v>2.1348739999999999</v>
      </c>
      <c r="B562" s="69">
        <v>11980.83</v>
      </c>
      <c r="C562" s="69">
        <f t="shared" si="18"/>
        <v>0.99425975103734443</v>
      </c>
      <c r="D562" s="69">
        <v>2.1348739999999999</v>
      </c>
      <c r="E562" s="69">
        <v>12049.29</v>
      </c>
      <c r="F562" s="44">
        <f t="shared" si="19"/>
        <v>0.99994107883817429</v>
      </c>
    </row>
    <row r="563" spans="1:6" ht="13" x14ac:dyDescent="0.3">
      <c r="A563" s="69">
        <v>2.1958709999999999</v>
      </c>
      <c r="B563" s="69">
        <v>11926.25</v>
      </c>
      <c r="C563" s="69">
        <f t="shared" si="18"/>
        <v>0.98973029045643157</v>
      </c>
      <c r="D563" s="69">
        <v>2.1958709999999999</v>
      </c>
      <c r="E563" s="69">
        <v>12076.82</v>
      </c>
      <c r="F563" s="44">
        <f t="shared" si="19"/>
        <v>1.0022257261410787</v>
      </c>
    </row>
    <row r="564" spans="1:6" ht="13" x14ac:dyDescent="0.3">
      <c r="A564" s="69">
        <v>2.2568670000000002</v>
      </c>
      <c r="B564" s="69">
        <v>11905.79</v>
      </c>
      <c r="C564" s="69">
        <f t="shared" si="18"/>
        <v>0.9880323651452283</v>
      </c>
      <c r="D564" s="69">
        <v>2.2568670000000002</v>
      </c>
      <c r="E564" s="69">
        <v>12101.29</v>
      </c>
      <c r="F564" s="44">
        <f t="shared" si="19"/>
        <v>1.0042564315352698</v>
      </c>
    </row>
    <row r="565" spans="1:6" ht="13" x14ac:dyDescent="0.3">
      <c r="A565" s="69">
        <v>2.317863</v>
      </c>
      <c r="B565" s="69">
        <v>11903.37</v>
      </c>
      <c r="C565" s="69">
        <f t="shared" si="18"/>
        <v>0.98783153526970957</v>
      </c>
      <c r="D565" s="69">
        <v>2.317863</v>
      </c>
      <c r="E565" s="69">
        <v>12096.48</v>
      </c>
      <c r="F565" s="44">
        <f t="shared" si="19"/>
        <v>1.0038572614107883</v>
      </c>
    </row>
    <row r="566" spans="1:6" ht="13" x14ac:dyDescent="0.3">
      <c r="A566" s="69">
        <v>2.37886</v>
      </c>
      <c r="B566" s="69">
        <v>11906.22</v>
      </c>
      <c r="C566" s="69">
        <f t="shared" si="18"/>
        <v>0.98806804979253104</v>
      </c>
      <c r="D566" s="69">
        <v>2.37886</v>
      </c>
      <c r="E566" s="69">
        <v>12029.11</v>
      </c>
      <c r="F566" s="44">
        <f t="shared" si="19"/>
        <v>0.99826639004149387</v>
      </c>
    </row>
    <row r="567" spans="1:6" ht="13" x14ac:dyDescent="0.3">
      <c r="A567" s="69">
        <v>2.4398559999999998</v>
      </c>
      <c r="B567" s="69">
        <v>11892.77</v>
      </c>
      <c r="C567" s="69">
        <f t="shared" si="18"/>
        <v>0.98695186721991701</v>
      </c>
      <c r="D567" s="69">
        <v>2.4398559999999998</v>
      </c>
      <c r="E567" s="69">
        <v>12062.22</v>
      </c>
      <c r="F567" s="44">
        <f t="shared" si="19"/>
        <v>1.0010141078838173</v>
      </c>
    </row>
    <row r="568" spans="1:6" ht="13" x14ac:dyDescent="0.3">
      <c r="A568" s="69">
        <v>2.5008530000000002</v>
      </c>
      <c r="B568" s="69">
        <v>11875.93</v>
      </c>
      <c r="C568" s="69">
        <f t="shared" si="18"/>
        <v>0.98555435684647308</v>
      </c>
      <c r="D568" s="69">
        <v>2.5008530000000002</v>
      </c>
      <c r="E568" s="69">
        <v>12057.67</v>
      </c>
      <c r="F568" s="44">
        <f t="shared" si="19"/>
        <v>1.0006365145228215</v>
      </c>
    </row>
    <row r="569" spans="1:6" ht="13" x14ac:dyDescent="0.3">
      <c r="A569" s="69">
        <v>2.561849</v>
      </c>
      <c r="B569" s="69">
        <v>11881.68</v>
      </c>
      <c r="C569" s="69">
        <f t="shared" si="18"/>
        <v>0.98603153526970955</v>
      </c>
      <c r="D569" s="69">
        <v>2.561849</v>
      </c>
      <c r="E569" s="69">
        <v>12048.45</v>
      </c>
      <c r="F569" s="44">
        <f t="shared" si="19"/>
        <v>0.99987136929460585</v>
      </c>
    </row>
    <row r="570" spans="1:6" ht="13" x14ac:dyDescent="0.3">
      <c r="A570" s="69">
        <v>2.6228449999999999</v>
      </c>
      <c r="B570" s="69">
        <v>11904.29</v>
      </c>
      <c r="C570" s="69">
        <f t="shared" si="18"/>
        <v>0.98790788381742745</v>
      </c>
      <c r="D570" s="69">
        <v>2.6228449999999999</v>
      </c>
      <c r="E570" s="69">
        <v>12071.32</v>
      </c>
      <c r="F570" s="44">
        <f t="shared" si="19"/>
        <v>1.0017692946058092</v>
      </c>
    </row>
    <row r="571" spans="1:6" ht="13" x14ac:dyDescent="0.3">
      <c r="A571" s="69">
        <v>2.6838419999999998</v>
      </c>
      <c r="B571" s="69">
        <v>11922.23</v>
      </c>
      <c r="C571" s="69">
        <f t="shared" si="18"/>
        <v>0.98939668049792528</v>
      </c>
      <c r="D571" s="69">
        <v>2.6838419999999998</v>
      </c>
      <c r="E571" s="69">
        <v>12076.49</v>
      </c>
      <c r="F571" s="44">
        <f t="shared" si="19"/>
        <v>1.0021983402489627</v>
      </c>
    </row>
    <row r="572" spans="1:6" ht="13" x14ac:dyDescent="0.3">
      <c r="A572" s="69">
        <v>2.7448380000000001</v>
      </c>
      <c r="B572" s="69">
        <v>11920.36</v>
      </c>
      <c r="C572" s="69">
        <f t="shared" si="18"/>
        <v>0.98924149377593362</v>
      </c>
      <c r="D572" s="69">
        <v>2.7448380000000001</v>
      </c>
      <c r="E572" s="69">
        <v>12090.76</v>
      </c>
      <c r="F572" s="44">
        <f t="shared" si="19"/>
        <v>1.0033825726141079</v>
      </c>
    </row>
    <row r="573" spans="1:6" ht="13" x14ac:dyDescent="0.3">
      <c r="A573" s="69">
        <v>2.8058350000000001</v>
      </c>
      <c r="B573" s="69">
        <v>11923.6</v>
      </c>
      <c r="C573" s="69">
        <f t="shared" si="18"/>
        <v>0.9895103734439834</v>
      </c>
      <c r="D573" s="69">
        <v>2.8058350000000001</v>
      </c>
      <c r="E573" s="69">
        <v>12087.83</v>
      </c>
      <c r="F573" s="44">
        <f t="shared" si="19"/>
        <v>1.003139419087137</v>
      </c>
    </row>
    <row r="574" spans="1:6" ht="13" x14ac:dyDescent="0.3">
      <c r="A574" s="69">
        <v>2.8668309999999999</v>
      </c>
      <c r="B574" s="69">
        <v>11940.42</v>
      </c>
      <c r="C574" s="69">
        <f t="shared" si="18"/>
        <v>0.99090622406639006</v>
      </c>
      <c r="D574" s="69">
        <v>2.8668309999999999</v>
      </c>
      <c r="E574" s="69">
        <v>12068.02</v>
      </c>
      <c r="F574" s="44">
        <f t="shared" si="19"/>
        <v>1.0014954356846473</v>
      </c>
    </row>
    <row r="575" spans="1:6" ht="13" x14ac:dyDescent="0.3">
      <c r="A575" s="69">
        <v>2.9278270000000002</v>
      </c>
      <c r="B575" s="69">
        <v>11973.78</v>
      </c>
      <c r="C575" s="69">
        <f t="shared" si="18"/>
        <v>0.99367468879668053</v>
      </c>
      <c r="D575" s="69">
        <v>2.9278270000000002</v>
      </c>
      <c r="E575" s="69">
        <v>12088.4</v>
      </c>
      <c r="F575" s="44">
        <f t="shared" si="19"/>
        <v>1.0031867219917012</v>
      </c>
    </row>
    <row r="576" spans="1:6" ht="13" x14ac:dyDescent="0.3">
      <c r="A576" s="69">
        <v>2.9888240000000001</v>
      </c>
      <c r="B576" s="69">
        <v>11978.91</v>
      </c>
      <c r="C576" s="69">
        <f t="shared" si="18"/>
        <v>0.99410041493775936</v>
      </c>
      <c r="D576" s="69">
        <v>2.9888240000000001</v>
      </c>
      <c r="E576" s="69">
        <v>12054.14</v>
      </c>
      <c r="F576" s="44">
        <f t="shared" si="19"/>
        <v>1.0003435684647302</v>
      </c>
    </row>
    <row r="577" spans="1:6" ht="13" x14ac:dyDescent="0.3">
      <c r="A577" s="69">
        <v>3.04982</v>
      </c>
      <c r="B577" s="69">
        <v>11956.71</v>
      </c>
      <c r="C577" s="69">
        <f t="shared" si="18"/>
        <v>0.99225809128630693</v>
      </c>
      <c r="D577" s="69">
        <v>3.04982</v>
      </c>
      <c r="E577" s="69">
        <v>12025.82</v>
      </c>
      <c r="F577" s="44">
        <f t="shared" si="19"/>
        <v>0.99799336099585056</v>
      </c>
    </row>
    <row r="578" spans="1:6" ht="13" x14ac:dyDescent="0.3">
      <c r="A578" s="69">
        <v>3.1108159999999998</v>
      </c>
      <c r="B578" s="69">
        <v>11916.79</v>
      </c>
      <c r="C578" s="69">
        <f t="shared" si="18"/>
        <v>0.98894522821576769</v>
      </c>
      <c r="D578" s="69">
        <v>3.1108159999999998</v>
      </c>
      <c r="E578" s="69">
        <v>12011.45</v>
      </c>
      <c r="F578" s="44">
        <f t="shared" si="19"/>
        <v>0.99680082987551877</v>
      </c>
    </row>
    <row r="579" spans="1:6" ht="13" x14ac:dyDescent="0.3">
      <c r="A579" s="69">
        <v>3.1718130000000002</v>
      </c>
      <c r="B579" s="69">
        <v>11876.45</v>
      </c>
      <c r="C579" s="69">
        <f t="shared" si="18"/>
        <v>0.98559751037344401</v>
      </c>
      <c r="D579" s="69">
        <v>3.1718130000000002</v>
      </c>
      <c r="E579" s="69">
        <v>12002.75</v>
      </c>
      <c r="F579" s="44">
        <f t="shared" si="19"/>
        <v>0.9960788381742739</v>
      </c>
    </row>
    <row r="580" spans="1:6" ht="13" x14ac:dyDescent="0.3">
      <c r="A580" s="69">
        <v>3.232809</v>
      </c>
      <c r="B580" s="69">
        <v>11885.04</v>
      </c>
      <c r="C580" s="69">
        <f t="shared" si="18"/>
        <v>0.98631037344398342</v>
      </c>
      <c r="D580" s="69">
        <v>3.232809</v>
      </c>
      <c r="E580" s="69">
        <v>12012.45</v>
      </c>
      <c r="F580" s="44">
        <f t="shared" si="19"/>
        <v>0.99688381742738597</v>
      </c>
    </row>
    <row r="581" spans="1:6" ht="13" x14ac:dyDescent="0.3">
      <c r="A581" s="69">
        <v>3.293806</v>
      </c>
      <c r="B581" s="69">
        <v>11884.19</v>
      </c>
      <c r="C581" s="69">
        <f t="shared" si="18"/>
        <v>0.98623983402489634</v>
      </c>
      <c r="D581" s="69">
        <v>3.293806</v>
      </c>
      <c r="E581" s="69">
        <v>12022.61</v>
      </c>
      <c r="F581" s="44">
        <f t="shared" si="19"/>
        <v>0.99772697095435692</v>
      </c>
    </row>
    <row r="582" spans="1:6" ht="13" x14ac:dyDescent="0.3">
      <c r="A582" s="69">
        <v>3.3548019999999998</v>
      </c>
      <c r="B582" s="69">
        <v>11888.97</v>
      </c>
      <c r="C582" s="69">
        <f t="shared" si="18"/>
        <v>0.98663651452282153</v>
      </c>
      <c r="D582" s="69">
        <v>3.3548019999999998</v>
      </c>
      <c r="E582" s="69">
        <v>12038.4</v>
      </c>
      <c r="F582" s="44">
        <f t="shared" si="19"/>
        <v>0.99903734439834024</v>
      </c>
    </row>
    <row r="583" spans="1:6" ht="13" x14ac:dyDescent="0.3">
      <c r="A583" s="69">
        <v>3.4157980000000001</v>
      </c>
      <c r="B583" s="69">
        <v>11911.25</v>
      </c>
      <c r="C583" s="69">
        <f t="shared" si="18"/>
        <v>0.98848547717842328</v>
      </c>
      <c r="D583" s="69">
        <v>3.4157980000000001</v>
      </c>
      <c r="E583" s="69">
        <v>12057.7</v>
      </c>
      <c r="F583" s="44">
        <f t="shared" si="19"/>
        <v>1.0006390041493776</v>
      </c>
    </row>
    <row r="584" spans="1:6" ht="13" x14ac:dyDescent="0.3">
      <c r="A584" s="69">
        <v>3.4767950000000001</v>
      </c>
      <c r="B584" s="69">
        <v>11965.04</v>
      </c>
      <c r="C584" s="69">
        <f t="shared" si="18"/>
        <v>0.9929493775933611</v>
      </c>
      <c r="D584" s="69">
        <v>3.4767950000000001</v>
      </c>
      <c r="E584" s="69">
        <v>11984.38</v>
      </c>
      <c r="F584" s="44">
        <f t="shared" si="19"/>
        <v>0.99455435684647298</v>
      </c>
    </row>
    <row r="585" spans="1:6" ht="13" x14ac:dyDescent="0.3">
      <c r="A585" s="69">
        <v>3.5377909999999999</v>
      </c>
      <c r="B585" s="69">
        <v>11919.05</v>
      </c>
      <c r="C585" s="69">
        <f t="shared" si="18"/>
        <v>0.98913278008298744</v>
      </c>
      <c r="D585" s="69">
        <v>3.5377909999999999</v>
      </c>
      <c r="E585" s="69">
        <v>12016.72</v>
      </c>
      <c r="F585" s="44">
        <f t="shared" si="19"/>
        <v>0.99723817427385886</v>
      </c>
    </row>
    <row r="586" spans="1:6" ht="13" x14ac:dyDescent="0.3">
      <c r="A586" s="69">
        <v>3.5987879999999999</v>
      </c>
      <c r="B586" s="69">
        <v>11908.54</v>
      </c>
      <c r="C586" s="69">
        <f t="shared" si="18"/>
        <v>0.98826058091286317</v>
      </c>
      <c r="D586" s="69">
        <v>3.5987879999999999</v>
      </c>
      <c r="E586" s="69">
        <v>12055.36</v>
      </c>
      <c r="F586" s="44">
        <f t="shared" si="19"/>
        <v>1.0004448132780084</v>
      </c>
    </row>
    <row r="587" spans="1:6" ht="13" x14ac:dyDescent="0.3">
      <c r="A587" s="69">
        <v>3.6597840000000001</v>
      </c>
      <c r="B587" s="69">
        <v>11920.78</v>
      </c>
      <c r="C587" s="69">
        <f t="shared" si="18"/>
        <v>0.98927634854771784</v>
      </c>
      <c r="D587" s="69">
        <v>3.6597840000000001</v>
      </c>
      <c r="E587" s="69">
        <v>12053.62</v>
      </c>
      <c r="F587" s="44">
        <f t="shared" si="19"/>
        <v>1.0003004149377595</v>
      </c>
    </row>
    <row r="588" spans="1:6" ht="13" x14ac:dyDescent="0.3">
      <c r="A588" s="69">
        <v>3.72078</v>
      </c>
      <c r="B588" s="69">
        <v>11940.84</v>
      </c>
      <c r="C588" s="69">
        <f t="shared" si="18"/>
        <v>0.99094107883817428</v>
      </c>
      <c r="D588" s="69">
        <v>3.72078</v>
      </c>
      <c r="E588" s="69">
        <v>11996.12</v>
      </c>
      <c r="F588" s="44">
        <f t="shared" si="19"/>
        <v>0.99552863070539421</v>
      </c>
    </row>
    <row r="589" spans="1:6" ht="13" x14ac:dyDescent="0.3">
      <c r="A589" s="69">
        <v>3.7817769999999999</v>
      </c>
      <c r="B589" s="69">
        <v>11945.87</v>
      </c>
      <c r="C589" s="69">
        <f t="shared" si="18"/>
        <v>0.9913585062240664</v>
      </c>
      <c r="D589" s="69">
        <v>3.7817769999999999</v>
      </c>
      <c r="E589" s="69">
        <v>11954.4</v>
      </c>
      <c r="F589" s="44">
        <f t="shared" si="19"/>
        <v>0.99206639004149377</v>
      </c>
    </row>
    <row r="590" spans="1:6" ht="13" x14ac:dyDescent="0.3">
      <c r="A590" s="69">
        <v>3.8427730000000002</v>
      </c>
      <c r="B590" s="69">
        <v>11962.59</v>
      </c>
      <c r="C590" s="69">
        <f t="shared" si="18"/>
        <v>0.99274605809128635</v>
      </c>
      <c r="D590" s="69">
        <v>3.8427730000000002</v>
      </c>
      <c r="E590" s="69">
        <v>11954.28</v>
      </c>
      <c r="F590" s="44">
        <f t="shared" si="19"/>
        <v>0.99205643153526979</v>
      </c>
    </row>
    <row r="591" spans="1:6" ht="13" x14ac:dyDescent="0.3">
      <c r="A591" s="69">
        <v>3.903769</v>
      </c>
      <c r="B591" s="69">
        <v>11973.58</v>
      </c>
      <c r="C591" s="69">
        <f t="shared" si="18"/>
        <v>0.993658091286307</v>
      </c>
      <c r="D591" s="69">
        <v>3.903769</v>
      </c>
      <c r="E591" s="69">
        <v>11974.09</v>
      </c>
      <c r="F591" s="44">
        <f t="shared" si="19"/>
        <v>0.9937004149377594</v>
      </c>
    </row>
    <row r="592" spans="1:6" ht="13" x14ac:dyDescent="0.3">
      <c r="A592" s="69">
        <v>3.964766</v>
      </c>
      <c r="B592" s="69">
        <v>11974.93</v>
      </c>
      <c r="C592" s="69">
        <f t="shared" si="18"/>
        <v>0.99377012448132784</v>
      </c>
      <c r="D592" s="69">
        <v>3.964766</v>
      </c>
      <c r="E592" s="69">
        <v>11972.44</v>
      </c>
      <c r="F592" s="44">
        <f t="shared" si="19"/>
        <v>0.99356348547717843</v>
      </c>
    </row>
    <row r="593" spans="1:6" ht="13" x14ac:dyDescent="0.3">
      <c r="A593" s="69">
        <v>4.0257620000000003</v>
      </c>
      <c r="B593" s="69">
        <v>11971.22</v>
      </c>
      <c r="C593" s="69">
        <f t="shared" si="18"/>
        <v>0.99346224066390032</v>
      </c>
      <c r="D593" s="69">
        <v>4.0257620000000003</v>
      </c>
      <c r="E593" s="69">
        <v>11999.37</v>
      </c>
      <c r="F593" s="44">
        <f t="shared" si="19"/>
        <v>0.99579834024896274</v>
      </c>
    </row>
    <row r="594" spans="1:6" ht="13" x14ac:dyDescent="0.3">
      <c r="A594" s="69">
        <v>4.0867589999999998</v>
      </c>
      <c r="B594" s="69">
        <v>11965.9</v>
      </c>
      <c r="C594" s="69">
        <f t="shared" si="18"/>
        <v>0.99302074688796682</v>
      </c>
      <c r="D594" s="69">
        <v>4.0867589999999998</v>
      </c>
      <c r="E594" s="69">
        <v>12030.64</v>
      </c>
      <c r="F594" s="44">
        <f t="shared" si="19"/>
        <v>0.99839336099585052</v>
      </c>
    </row>
    <row r="595" spans="1:6" ht="13" x14ac:dyDescent="0.3">
      <c r="A595" s="69">
        <v>4.1477550000000001</v>
      </c>
      <c r="B595" s="69">
        <v>11957.73</v>
      </c>
      <c r="C595" s="69">
        <f t="shared" si="18"/>
        <v>0.99234273858921163</v>
      </c>
      <c r="D595" s="69">
        <v>4.1477550000000001</v>
      </c>
      <c r="E595" s="69">
        <v>12048.55</v>
      </c>
      <c r="F595" s="44">
        <f t="shared" si="19"/>
        <v>0.99987966804979245</v>
      </c>
    </row>
    <row r="596" spans="1:6" ht="13" x14ac:dyDescent="0.3">
      <c r="A596" s="69">
        <v>4.2087510000000004</v>
      </c>
      <c r="B596" s="69">
        <v>11950.07</v>
      </c>
      <c r="C596" s="69">
        <f t="shared" si="18"/>
        <v>0.99170705394190872</v>
      </c>
      <c r="D596" s="69">
        <v>4.2087510000000004</v>
      </c>
      <c r="E596" s="69">
        <v>12041.64</v>
      </c>
      <c r="F596" s="44">
        <f t="shared" si="19"/>
        <v>0.99930622406639003</v>
      </c>
    </row>
    <row r="597" spans="1:6" ht="13" x14ac:dyDescent="0.3">
      <c r="A597" s="69">
        <v>4.2697479999999999</v>
      </c>
      <c r="B597" s="69">
        <v>11946.28</v>
      </c>
      <c r="C597" s="69">
        <f t="shared" si="18"/>
        <v>0.99139253112033199</v>
      </c>
      <c r="D597" s="69">
        <v>4.2697479999999999</v>
      </c>
      <c r="E597" s="69">
        <v>12019.23</v>
      </c>
      <c r="F597" s="44">
        <f t="shared" si="19"/>
        <v>0.99744647302904565</v>
      </c>
    </row>
    <row r="598" spans="1:6" ht="13" x14ac:dyDescent="0.3">
      <c r="A598" s="69">
        <v>4.3307440000000001</v>
      </c>
      <c r="B598" s="69">
        <v>11931.31</v>
      </c>
      <c r="C598" s="69">
        <f t="shared" si="18"/>
        <v>0.99015020746887961</v>
      </c>
      <c r="D598" s="69">
        <v>4.3307440000000001</v>
      </c>
      <c r="E598" s="69">
        <v>11977.58</v>
      </c>
      <c r="F598" s="44">
        <f t="shared" si="19"/>
        <v>0.9939900414937759</v>
      </c>
    </row>
    <row r="599" spans="1:6" ht="13" x14ac:dyDescent="0.3">
      <c r="A599" s="69">
        <v>4.3917409999999997</v>
      </c>
      <c r="B599" s="69">
        <v>11905.39</v>
      </c>
      <c r="C599" s="69">
        <f t="shared" si="18"/>
        <v>0.98799917012448124</v>
      </c>
      <c r="D599" s="69">
        <v>4.3917409999999997</v>
      </c>
      <c r="E599" s="69">
        <v>11957.26</v>
      </c>
      <c r="F599" s="44">
        <f t="shared" si="19"/>
        <v>0.992303734439834</v>
      </c>
    </row>
    <row r="600" spans="1:6" ht="13" x14ac:dyDescent="0.3">
      <c r="A600" s="69">
        <v>4.4527369999999999</v>
      </c>
      <c r="B600" s="69">
        <v>11894.48</v>
      </c>
      <c r="C600" s="69">
        <f t="shared" si="18"/>
        <v>0.98709377593360992</v>
      </c>
      <c r="D600" s="69">
        <v>4.4527369999999999</v>
      </c>
      <c r="E600" s="69">
        <v>11964.69</v>
      </c>
      <c r="F600" s="44">
        <f t="shared" si="19"/>
        <v>0.99292033195020746</v>
      </c>
    </row>
    <row r="601" spans="1:6" ht="13" x14ac:dyDescent="0.3">
      <c r="A601" s="69">
        <v>4.5137330000000002</v>
      </c>
      <c r="B601" s="69">
        <v>11903.63</v>
      </c>
      <c r="C601" s="69">
        <f t="shared" si="18"/>
        <v>0.98785311203319492</v>
      </c>
      <c r="D601" s="69">
        <v>4.5137330000000002</v>
      </c>
      <c r="E601" s="69">
        <v>11982.53</v>
      </c>
      <c r="F601" s="44">
        <f t="shared" si="19"/>
        <v>0.9944008298755187</v>
      </c>
    </row>
    <row r="602" spans="1:6" ht="13" x14ac:dyDescent="0.3">
      <c r="A602" s="69">
        <v>4.5747299999999997</v>
      </c>
      <c r="B602" s="69">
        <v>11898.5</v>
      </c>
      <c r="C602" s="69">
        <f t="shared" si="18"/>
        <v>0.98742738589211621</v>
      </c>
      <c r="D602" s="69">
        <v>4.5747299999999997</v>
      </c>
      <c r="E602" s="69">
        <v>11968.48</v>
      </c>
      <c r="F602" s="44">
        <f t="shared" si="19"/>
        <v>0.99323485477178419</v>
      </c>
    </row>
    <row r="603" spans="1:6" ht="13" x14ac:dyDescent="0.3">
      <c r="A603" s="69">
        <v>4.635726</v>
      </c>
      <c r="B603" s="69">
        <v>11878.94</v>
      </c>
      <c r="C603" s="69">
        <f t="shared" si="18"/>
        <v>0.98580414937759342</v>
      </c>
      <c r="D603" s="69">
        <v>4.635726</v>
      </c>
      <c r="E603" s="69">
        <v>11975.51</v>
      </c>
      <c r="F603" s="44">
        <f t="shared" si="19"/>
        <v>0.99381825726141082</v>
      </c>
    </row>
    <row r="604" spans="1:6" ht="13" x14ac:dyDescent="0.3">
      <c r="A604" s="69">
        <v>4.6967230000000004</v>
      </c>
      <c r="B604" s="69">
        <v>11853.61</v>
      </c>
      <c r="C604" s="69">
        <f t="shared" si="18"/>
        <v>0.98370207468879678</v>
      </c>
      <c r="D604" s="69">
        <v>4.6967230000000004</v>
      </c>
      <c r="E604" s="69">
        <v>11992.04</v>
      </c>
      <c r="F604" s="44">
        <f t="shared" si="19"/>
        <v>0.99519004149377599</v>
      </c>
    </row>
    <row r="605" spans="1:6" ht="13" x14ac:dyDescent="0.3">
      <c r="A605" s="69">
        <v>4.7577189999999998</v>
      </c>
      <c r="B605" s="69">
        <v>11852.62</v>
      </c>
      <c r="C605" s="69">
        <f t="shared" si="18"/>
        <v>0.98361991701244822</v>
      </c>
      <c r="D605" s="69">
        <v>4.7577189999999998</v>
      </c>
      <c r="E605" s="69">
        <v>11995.71</v>
      </c>
      <c r="F605" s="44">
        <f t="shared" si="19"/>
        <v>0.99549460580912852</v>
      </c>
    </row>
    <row r="606" spans="1:6" ht="13" x14ac:dyDescent="0.3">
      <c r="A606" s="69">
        <v>4.8187150000000001</v>
      </c>
      <c r="B606" s="69">
        <v>11919.91</v>
      </c>
      <c r="C606" s="69">
        <f t="shared" si="18"/>
        <v>0.98920414937759338</v>
      </c>
      <c r="D606" s="69">
        <v>4.8187150000000001</v>
      </c>
      <c r="E606" s="69">
        <v>11912.29</v>
      </c>
      <c r="F606" s="44">
        <f t="shared" si="19"/>
        <v>0.98857178423236525</v>
      </c>
    </row>
    <row r="607" spans="1:6" ht="13" x14ac:dyDescent="0.3">
      <c r="A607" s="69">
        <v>4.8797119999999996</v>
      </c>
      <c r="B607" s="69">
        <v>11922.11</v>
      </c>
      <c r="C607" s="69">
        <f t="shared" si="18"/>
        <v>0.9893867219917013</v>
      </c>
      <c r="D607" s="69">
        <v>4.8797119999999996</v>
      </c>
      <c r="E607" s="69">
        <v>11935.86</v>
      </c>
      <c r="F607" s="44">
        <f t="shared" si="19"/>
        <v>0.99052780082987557</v>
      </c>
    </row>
    <row r="608" spans="1:6" ht="13" x14ac:dyDescent="0.3">
      <c r="A608" s="69">
        <v>4.9407079999999999</v>
      </c>
      <c r="B608" s="69">
        <v>11913.67</v>
      </c>
      <c r="C608" s="69">
        <f t="shared" si="18"/>
        <v>0.98868630705394189</v>
      </c>
      <c r="D608" s="69">
        <v>4.9407079999999999</v>
      </c>
      <c r="E608" s="69">
        <v>11962.75</v>
      </c>
      <c r="F608" s="44">
        <f t="shared" si="19"/>
        <v>0.99275933609958511</v>
      </c>
    </row>
    <row r="609" spans="1:6" ht="13" x14ac:dyDescent="0.3">
      <c r="A609" s="69">
        <v>5.0017040000000001</v>
      </c>
      <c r="B609" s="69">
        <v>11903.67</v>
      </c>
      <c r="C609" s="69">
        <f t="shared" si="18"/>
        <v>0.9878564315352697</v>
      </c>
      <c r="D609" s="69">
        <v>5.0017040000000001</v>
      </c>
      <c r="E609" s="69">
        <v>11953.65</v>
      </c>
      <c r="F609" s="44">
        <f t="shared" si="19"/>
        <v>0.99200414937759329</v>
      </c>
    </row>
    <row r="610" spans="1:6" ht="13" x14ac:dyDescent="0.3">
      <c r="A610" s="69">
        <v>5.0627009999999997</v>
      </c>
      <c r="B610" s="69">
        <v>11891.9</v>
      </c>
      <c r="C610" s="69">
        <f t="shared" si="18"/>
        <v>0.98687966804979255</v>
      </c>
      <c r="D610" s="69">
        <v>5.0627009999999997</v>
      </c>
      <c r="E610" s="69">
        <v>11963.38</v>
      </c>
      <c r="F610" s="44">
        <f t="shared" si="19"/>
        <v>0.99281161825726139</v>
      </c>
    </row>
    <row r="611" spans="1:6" ht="13" x14ac:dyDescent="0.3">
      <c r="A611" s="69">
        <v>5.1236969999999999</v>
      </c>
      <c r="B611" s="69">
        <v>11837.66</v>
      </c>
      <c r="C611" s="69">
        <f t="shared" si="18"/>
        <v>0.98237842323651448</v>
      </c>
      <c r="D611" s="69">
        <v>5.1236969999999999</v>
      </c>
      <c r="E611" s="69">
        <v>11939.66</v>
      </c>
      <c r="F611" s="44">
        <f t="shared" si="19"/>
        <v>0.99084315352697094</v>
      </c>
    </row>
    <row r="612" spans="1:6" ht="13" x14ac:dyDescent="0.3">
      <c r="A612" s="69">
        <v>5.1846930000000002</v>
      </c>
      <c r="B612" s="69">
        <v>11811.97</v>
      </c>
      <c r="C612" s="69">
        <f t="shared" si="18"/>
        <v>0.98024647302904555</v>
      </c>
      <c r="D612" s="69">
        <v>5.1846930000000002</v>
      </c>
      <c r="E612" s="69">
        <v>11901.55</v>
      </c>
      <c r="F612" s="44">
        <f t="shared" si="19"/>
        <v>0.9876804979253111</v>
      </c>
    </row>
    <row r="613" spans="1:6" ht="13" x14ac:dyDescent="0.3">
      <c r="A613" s="69">
        <v>5.2456899999999997</v>
      </c>
      <c r="B613" s="69">
        <v>11788.55</v>
      </c>
      <c r="C613" s="69">
        <f t="shared" si="18"/>
        <v>0.97830290456431535</v>
      </c>
      <c r="D613" s="69">
        <v>5.2456899999999997</v>
      </c>
      <c r="E613" s="69">
        <v>11878.28</v>
      </c>
      <c r="F613" s="44">
        <f t="shared" si="19"/>
        <v>0.98574937759336101</v>
      </c>
    </row>
    <row r="614" spans="1:6" ht="13" x14ac:dyDescent="0.3">
      <c r="A614" s="69">
        <v>5.306686</v>
      </c>
      <c r="B614" s="69">
        <v>11755.74</v>
      </c>
      <c r="C614" s="69">
        <f t="shared" si="18"/>
        <v>0.97558008298755183</v>
      </c>
      <c r="D614" s="69">
        <v>5.306686</v>
      </c>
      <c r="E614" s="69">
        <v>11909.37</v>
      </c>
      <c r="F614" s="44">
        <f t="shared" si="19"/>
        <v>0.98832946058091298</v>
      </c>
    </row>
    <row r="615" spans="1:6" ht="13" x14ac:dyDescent="0.3">
      <c r="A615" s="69">
        <v>5.3676820000000003</v>
      </c>
      <c r="B615" s="69">
        <v>11704.04</v>
      </c>
      <c r="C615" s="69">
        <f t="shared" si="18"/>
        <v>0.97128962655601669</v>
      </c>
      <c r="D615" s="69">
        <v>5.3676820000000003</v>
      </c>
      <c r="E615" s="69">
        <v>11907.57</v>
      </c>
      <c r="F615" s="44">
        <f t="shared" si="19"/>
        <v>0.98818008298755189</v>
      </c>
    </row>
    <row r="616" spans="1:6" ht="13" x14ac:dyDescent="0.3">
      <c r="A616" s="69">
        <v>5.4286789999999998</v>
      </c>
      <c r="B616" s="69">
        <v>11739.78</v>
      </c>
      <c r="C616" s="69">
        <f t="shared" si="18"/>
        <v>0.97425560165975111</v>
      </c>
      <c r="D616" s="69">
        <v>5.4286789999999998</v>
      </c>
      <c r="E616" s="69">
        <v>11892.24</v>
      </c>
      <c r="F616" s="44">
        <f t="shared" si="19"/>
        <v>0.98690788381742733</v>
      </c>
    </row>
    <row r="617" spans="1:6" ht="13" x14ac:dyDescent="0.3">
      <c r="A617" s="69">
        <v>5.4896760000000002</v>
      </c>
      <c r="B617" s="69">
        <v>11775.79</v>
      </c>
      <c r="C617" s="69">
        <f t="shared" si="18"/>
        <v>0.97724398340248975</v>
      </c>
      <c r="D617" s="69">
        <v>5.4896760000000002</v>
      </c>
      <c r="E617" s="69">
        <v>11889.97</v>
      </c>
      <c r="F617" s="44">
        <f t="shared" si="19"/>
        <v>0.98671950207468873</v>
      </c>
    </row>
    <row r="618" spans="1:6" ht="13" x14ac:dyDescent="0.3">
      <c r="A618" s="69">
        <v>5.5506719999999996</v>
      </c>
      <c r="B618" s="69">
        <v>11803.34</v>
      </c>
      <c r="C618" s="69">
        <f t="shared" si="18"/>
        <v>0.97953029045643158</v>
      </c>
      <c r="D618" s="69">
        <v>5.5506719999999996</v>
      </c>
      <c r="E618" s="69">
        <v>11910.19</v>
      </c>
      <c r="F618" s="44">
        <f t="shared" si="19"/>
        <v>0.98839751037344403</v>
      </c>
    </row>
    <row r="619" spans="1:6" ht="13" x14ac:dyDescent="0.3">
      <c r="A619" s="69">
        <v>5.6116679999999999</v>
      </c>
      <c r="B619" s="69">
        <v>11817.04</v>
      </c>
      <c r="C619" s="69">
        <f t="shared" si="18"/>
        <v>0.98066721991701256</v>
      </c>
      <c r="D619" s="69">
        <v>5.6116679999999999</v>
      </c>
      <c r="E619" s="69">
        <v>11900.45</v>
      </c>
      <c r="F619" s="44">
        <f t="shared" si="19"/>
        <v>0.9875892116182573</v>
      </c>
    </row>
    <row r="620" spans="1:6" ht="13" x14ac:dyDescent="0.3">
      <c r="A620" s="69">
        <v>5.6726650000000003</v>
      </c>
      <c r="B620" s="69">
        <v>11804.53</v>
      </c>
      <c r="C620" s="69">
        <f t="shared" si="18"/>
        <v>0.97962904564315356</v>
      </c>
      <c r="D620" s="69">
        <v>5.6726650000000003</v>
      </c>
      <c r="E620" s="69">
        <v>11898.75</v>
      </c>
      <c r="F620" s="44">
        <f t="shared" si="19"/>
        <v>0.98744813278008303</v>
      </c>
    </row>
    <row r="621" spans="1:6" ht="13" x14ac:dyDescent="0.3">
      <c r="A621" s="69">
        <v>5.7336609999999997</v>
      </c>
      <c r="B621" s="69">
        <v>11800.73</v>
      </c>
      <c r="C621" s="69">
        <f t="shared" si="18"/>
        <v>0.97931369294605808</v>
      </c>
      <c r="D621" s="69">
        <v>5.7336609999999997</v>
      </c>
      <c r="E621" s="69">
        <v>11894.36</v>
      </c>
      <c r="F621" s="44">
        <f t="shared" si="19"/>
        <v>0.98708381742738593</v>
      </c>
    </row>
    <row r="622" spans="1:6" ht="13" x14ac:dyDescent="0.3">
      <c r="A622" s="69">
        <v>5.7946569999999999</v>
      </c>
      <c r="B622" s="69">
        <v>11792.28</v>
      </c>
      <c r="C622" s="69">
        <f t="shared" si="18"/>
        <v>0.97861244813278014</v>
      </c>
      <c r="D622" s="69">
        <v>5.7946569999999999</v>
      </c>
      <c r="E622" s="69">
        <v>11891.11</v>
      </c>
      <c r="F622" s="44">
        <f t="shared" si="19"/>
        <v>0.98681410788381752</v>
      </c>
    </row>
    <row r="623" spans="1:6" ht="13" x14ac:dyDescent="0.3">
      <c r="A623" s="69">
        <v>5.8556540000000004</v>
      </c>
      <c r="B623" s="69">
        <v>11776.82</v>
      </c>
      <c r="C623" s="69">
        <f t="shared" si="18"/>
        <v>0.97732946058091286</v>
      </c>
      <c r="D623" s="69">
        <v>5.8556540000000004</v>
      </c>
      <c r="E623" s="69">
        <v>11902.01</v>
      </c>
      <c r="F623" s="44">
        <f t="shared" si="19"/>
        <v>0.98771867219917009</v>
      </c>
    </row>
    <row r="624" spans="1:6" ht="13" x14ac:dyDescent="0.3">
      <c r="A624" s="69">
        <v>5.9166499999999997</v>
      </c>
      <c r="B624" s="69">
        <v>11758.51</v>
      </c>
      <c r="C624" s="69">
        <f t="shared" ref="C624:C687" si="20">B624/12050</f>
        <v>0.9758099585062241</v>
      </c>
      <c r="D624" s="69">
        <v>5.9166499999999997</v>
      </c>
      <c r="E624" s="69">
        <v>11906.26</v>
      </c>
      <c r="F624" s="44">
        <f t="shared" ref="F624:F687" si="21">E624/12050</f>
        <v>0.98807136929460582</v>
      </c>
    </row>
    <row r="625" spans="1:6" ht="13" x14ac:dyDescent="0.3">
      <c r="A625" s="69">
        <v>5.977646</v>
      </c>
      <c r="B625" s="69">
        <v>11750.8</v>
      </c>
      <c r="C625" s="69">
        <f t="shared" si="20"/>
        <v>0.97517012448132778</v>
      </c>
      <c r="D625" s="69">
        <v>5.977646</v>
      </c>
      <c r="E625" s="69">
        <v>11926.17</v>
      </c>
      <c r="F625" s="44">
        <f t="shared" si="21"/>
        <v>0.98972365145228214</v>
      </c>
    </row>
    <row r="626" spans="1:6" ht="13" x14ac:dyDescent="0.3">
      <c r="A626" s="69">
        <v>6.0386430000000004</v>
      </c>
      <c r="B626" s="69">
        <v>11752.04</v>
      </c>
      <c r="C626" s="69">
        <f t="shared" si="20"/>
        <v>0.97527302904564328</v>
      </c>
      <c r="D626" s="69">
        <v>6.0386430000000004</v>
      </c>
      <c r="E626" s="69">
        <v>11927.79</v>
      </c>
      <c r="F626" s="44">
        <f t="shared" si="21"/>
        <v>0.98985809128630708</v>
      </c>
    </row>
    <row r="627" spans="1:6" ht="13" x14ac:dyDescent="0.3">
      <c r="A627" s="69">
        <v>6.0996389999999998</v>
      </c>
      <c r="B627" s="69">
        <v>11758.63</v>
      </c>
      <c r="C627" s="69">
        <f t="shared" si="20"/>
        <v>0.97581991701244808</v>
      </c>
      <c r="D627" s="69">
        <v>6.0996389999999998</v>
      </c>
      <c r="E627" s="69">
        <v>11889.44</v>
      </c>
      <c r="F627" s="44">
        <f t="shared" si="21"/>
        <v>0.98667551867219916</v>
      </c>
    </row>
    <row r="628" spans="1:6" ht="13" x14ac:dyDescent="0.3">
      <c r="A628" s="69">
        <v>6.1606350000000001</v>
      </c>
      <c r="B628" s="69">
        <v>11766.14</v>
      </c>
      <c r="C628" s="69">
        <f t="shared" si="20"/>
        <v>0.97644315352697086</v>
      </c>
      <c r="D628" s="69">
        <v>6.1606350000000001</v>
      </c>
      <c r="E628" s="69">
        <v>11861.44</v>
      </c>
      <c r="F628" s="44">
        <f t="shared" si="21"/>
        <v>0.98435186721991708</v>
      </c>
    </row>
    <row r="629" spans="1:6" ht="13" x14ac:dyDescent="0.3">
      <c r="A629" s="69">
        <v>6.2216319999999996</v>
      </c>
      <c r="B629" s="69">
        <v>11765.16</v>
      </c>
      <c r="C629" s="69">
        <f t="shared" si="20"/>
        <v>0.97636182572614105</v>
      </c>
      <c r="D629" s="69">
        <v>6.2216319999999996</v>
      </c>
      <c r="E629" s="69">
        <v>11875.07</v>
      </c>
      <c r="F629" s="44">
        <f t="shared" si="21"/>
        <v>0.98548298755186725</v>
      </c>
    </row>
    <row r="630" spans="1:6" ht="13" x14ac:dyDescent="0.3">
      <c r="A630" s="69">
        <v>6.282629</v>
      </c>
      <c r="B630" s="69">
        <v>11729.8</v>
      </c>
      <c r="C630" s="69">
        <f t="shared" si="20"/>
        <v>0.97342738589211608</v>
      </c>
      <c r="D630" s="69">
        <v>6.282629</v>
      </c>
      <c r="E630" s="69">
        <v>11879.28</v>
      </c>
      <c r="F630" s="44">
        <f t="shared" si="21"/>
        <v>0.98583236514522832</v>
      </c>
    </row>
    <row r="631" spans="1:6" ht="13" x14ac:dyDescent="0.3">
      <c r="A631" s="69">
        <v>6.3436250000000003</v>
      </c>
      <c r="B631" s="69">
        <v>11702.3</v>
      </c>
      <c r="C631" s="69">
        <f t="shared" si="20"/>
        <v>0.97114522821576754</v>
      </c>
      <c r="D631" s="69">
        <v>6.3436250000000003</v>
      </c>
      <c r="E631" s="69">
        <v>11873.99</v>
      </c>
      <c r="F631" s="44">
        <f t="shared" si="21"/>
        <v>0.98539336099585062</v>
      </c>
    </row>
    <row r="632" spans="1:6" ht="13" x14ac:dyDescent="0.3">
      <c r="A632" s="69">
        <v>6.4046209999999997</v>
      </c>
      <c r="B632" s="69">
        <v>11693.76</v>
      </c>
      <c r="C632" s="69">
        <f t="shared" si="20"/>
        <v>0.97043651452282165</v>
      </c>
      <c r="D632" s="69">
        <v>6.4046209999999997</v>
      </c>
      <c r="E632" s="69">
        <v>11893.18</v>
      </c>
      <c r="F632" s="44">
        <f t="shared" si="21"/>
        <v>0.98698589211618259</v>
      </c>
    </row>
    <row r="633" spans="1:6" ht="13" x14ac:dyDescent="0.3">
      <c r="A633" s="69">
        <v>6.4656180000000001</v>
      </c>
      <c r="B633" s="69">
        <v>11699.03</v>
      </c>
      <c r="C633" s="69">
        <f t="shared" si="20"/>
        <v>0.97087385892116185</v>
      </c>
      <c r="D633" s="69">
        <v>6.4656180000000001</v>
      </c>
      <c r="E633" s="69">
        <v>11860.65</v>
      </c>
      <c r="F633" s="44">
        <f t="shared" si="21"/>
        <v>0.98428630705394193</v>
      </c>
    </row>
    <row r="634" spans="1:6" ht="13" x14ac:dyDescent="0.3">
      <c r="A634" s="69">
        <v>6.5266140000000004</v>
      </c>
      <c r="B634" s="69">
        <v>11714.54</v>
      </c>
      <c r="C634" s="69">
        <f t="shared" si="20"/>
        <v>0.97216099585062243</v>
      </c>
      <c r="D634" s="69">
        <v>6.5266140000000004</v>
      </c>
      <c r="E634" s="69">
        <v>11816.19</v>
      </c>
      <c r="F634" s="44">
        <f t="shared" si="21"/>
        <v>0.98059668049792537</v>
      </c>
    </row>
    <row r="635" spans="1:6" ht="13" x14ac:dyDescent="0.3">
      <c r="A635" s="69">
        <v>6.5876099999999997</v>
      </c>
      <c r="B635" s="69">
        <v>11711.92</v>
      </c>
      <c r="C635" s="69">
        <f t="shared" si="20"/>
        <v>0.97194356846473029</v>
      </c>
      <c r="D635" s="69">
        <v>6.5876099999999997</v>
      </c>
      <c r="E635" s="69">
        <v>11799.84</v>
      </c>
      <c r="F635" s="44">
        <f t="shared" si="21"/>
        <v>0.97923983402489623</v>
      </c>
    </row>
    <row r="636" spans="1:6" ht="13" x14ac:dyDescent="0.3">
      <c r="A636" s="69">
        <v>6.6486070000000002</v>
      </c>
      <c r="B636" s="69">
        <v>11711.83</v>
      </c>
      <c r="C636" s="69">
        <f t="shared" si="20"/>
        <v>0.97193609958506222</v>
      </c>
      <c r="D636" s="69">
        <v>6.6486070000000002</v>
      </c>
      <c r="E636" s="69">
        <v>11832.17</v>
      </c>
      <c r="F636" s="44">
        <f t="shared" si="21"/>
        <v>0.98192282157676347</v>
      </c>
    </row>
    <row r="637" spans="1:6" ht="13" x14ac:dyDescent="0.3">
      <c r="A637" s="69">
        <v>6.7096030000000004</v>
      </c>
      <c r="B637" s="69">
        <v>11726.74</v>
      </c>
      <c r="C637" s="69">
        <f t="shared" si="20"/>
        <v>0.97317344398340244</v>
      </c>
      <c r="D637" s="69">
        <v>6.7096030000000004</v>
      </c>
      <c r="E637" s="69">
        <v>11820.21</v>
      </c>
      <c r="F637" s="44">
        <f t="shared" si="21"/>
        <v>0.98093029045643143</v>
      </c>
    </row>
    <row r="638" spans="1:6" ht="13" x14ac:dyDescent="0.3">
      <c r="A638" s="69">
        <v>6.7705989999999998</v>
      </c>
      <c r="B638" s="69">
        <v>11716.62</v>
      </c>
      <c r="C638" s="69">
        <f t="shared" si="20"/>
        <v>0.97233360995850626</v>
      </c>
      <c r="D638" s="69">
        <v>6.7705989999999998</v>
      </c>
      <c r="E638" s="69">
        <v>11814.84</v>
      </c>
      <c r="F638" s="44">
        <f t="shared" si="21"/>
        <v>0.98048464730290452</v>
      </c>
    </row>
    <row r="639" spans="1:6" ht="13" x14ac:dyDescent="0.3">
      <c r="A639" s="69">
        <v>6.8315960000000002</v>
      </c>
      <c r="B639" s="69">
        <v>11658.19</v>
      </c>
      <c r="C639" s="69">
        <f t="shared" si="20"/>
        <v>0.96748464730290462</v>
      </c>
      <c r="D639" s="69">
        <v>6.8315960000000002</v>
      </c>
      <c r="E639" s="69">
        <v>11786.73</v>
      </c>
      <c r="F639" s="44">
        <f t="shared" si="21"/>
        <v>0.97815186721991698</v>
      </c>
    </row>
    <row r="640" spans="1:6" ht="13" x14ac:dyDescent="0.3">
      <c r="A640" s="69">
        <v>6.8925919999999996</v>
      </c>
      <c r="B640" s="69">
        <v>11646.38</v>
      </c>
      <c r="C640" s="69">
        <f t="shared" si="20"/>
        <v>0.96650456431535259</v>
      </c>
      <c r="D640" s="69">
        <v>6.8925919999999996</v>
      </c>
      <c r="E640" s="69">
        <v>11751.18</v>
      </c>
      <c r="F640" s="44">
        <f t="shared" si="21"/>
        <v>0.97520165975103734</v>
      </c>
    </row>
    <row r="641" spans="1:6" ht="13" x14ac:dyDescent="0.3">
      <c r="A641" s="69">
        <v>6.9535879999999999</v>
      </c>
      <c r="B641" s="69">
        <v>11675.6</v>
      </c>
      <c r="C641" s="69">
        <f t="shared" si="20"/>
        <v>0.96892946058091289</v>
      </c>
      <c r="D641" s="69">
        <v>6.9535879999999999</v>
      </c>
      <c r="E641" s="69">
        <v>11760.53</v>
      </c>
      <c r="F641" s="44">
        <f t="shared" si="21"/>
        <v>0.97597759336099588</v>
      </c>
    </row>
    <row r="642" spans="1:6" ht="13" x14ac:dyDescent="0.3">
      <c r="A642" s="69">
        <v>7.0145850000000003</v>
      </c>
      <c r="B642" s="69">
        <v>11687.31</v>
      </c>
      <c r="C642" s="69">
        <f t="shared" si="20"/>
        <v>0.969901244813278</v>
      </c>
      <c r="D642" s="69">
        <v>7.0145850000000003</v>
      </c>
      <c r="E642" s="69">
        <v>11754.41</v>
      </c>
      <c r="F642" s="44">
        <f t="shared" si="21"/>
        <v>0.97546970954356849</v>
      </c>
    </row>
    <row r="643" spans="1:6" ht="13" x14ac:dyDescent="0.3">
      <c r="A643" s="69">
        <v>7.0755819999999998</v>
      </c>
      <c r="B643" s="69">
        <v>11681.59</v>
      </c>
      <c r="C643" s="69">
        <f t="shared" si="20"/>
        <v>0.96942655601659755</v>
      </c>
      <c r="D643" s="69">
        <v>7.0755819999999998</v>
      </c>
      <c r="E643" s="69">
        <v>11787.29</v>
      </c>
      <c r="F643" s="44">
        <f t="shared" si="21"/>
        <v>0.97819834024896268</v>
      </c>
    </row>
    <row r="644" spans="1:6" ht="13" x14ac:dyDescent="0.3">
      <c r="A644" s="69">
        <v>7.1365780000000001</v>
      </c>
      <c r="B644" s="69">
        <v>11667.71</v>
      </c>
      <c r="C644" s="69">
        <f t="shared" si="20"/>
        <v>0.96827468879668044</v>
      </c>
      <c r="D644" s="69">
        <v>7.1365780000000001</v>
      </c>
      <c r="E644" s="69">
        <v>11805.29</v>
      </c>
      <c r="F644" s="44">
        <f t="shared" si="21"/>
        <v>0.97969211618257268</v>
      </c>
    </row>
    <row r="645" spans="1:6" ht="13" x14ac:dyDescent="0.3">
      <c r="A645" s="69">
        <v>7.1975740000000004</v>
      </c>
      <c r="B645" s="69">
        <v>11649.51</v>
      </c>
      <c r="C645" s="69">
        <f t="shared" si="20"/>
        <v>0.96676431535269713</v>
      </c>
      <c r="D645" s="69">
        <v>7.1975740000000004</v>
      </c>
      <c r="E645" s="69">
        <v>11771.42</v>
      </c>
      <c r="F645" s="44">
        <f t="shared" si="21"/>
        <v>0.97688132780082992</v>
      </c>
    </row>
    <row r="646" spans="1:6" ht="13" x14ac:dyDescent="0.3">
      <c r="A646" s="69">
        <v>7.2585709999999999</v>
      </c>
      <c r="B646" s="69">
        <v>11631.78</v>
      </c>
      <c r="C646" s="69">
        <f t="shared" si="20"/>
        <v>0.96529294605809135</v>
      </c>
      <c r="D646" s="69">
        <v>7.2585709999999999</v>
      </c>
      <c r="E646" s="69">
        <v>11740.77</v>
      </c>
      <c r="F646" s="44">
        <f t="shared" si="21"/>
        <v>0.97433775933609967</v>
      </c>
    </row>
    <row r="647" spans="1:6" ht="13" x14ac:dyDescent="0.3">
      <c r="A647" s="69">
        <v>7.3195670000000002</v>
      </c>
      <c r="B647" s="69">
        <v>11624.75</v>
      </c>
      <c r="C647" s="69">
        <f t="shared" si="20"/>
        <v>0.96470954356846472</v>
      </c>
      <c r="D647" s="69">
        <v>7.3195670000000002</v>
      </c>
      <c r="E647" s="69">
        <v>11765.9</v>
      </c>
      <c r="F647" s="44">
        <f t="shared" si="21"/>
        <v>0.97642323651452279</v>
      </c>
    </row>
    <row r="648" spans="1:6" ht="13" x14ac:dyDescent="0.3">
      <c r="A648" s="69">
        <v>7.3805630000000004</v>
      </c>
      <c r="B648" s="69">
        <v>11627.58</v>
      </c>
      <c r="C648" s="69">
        <f t="shared" si="20"/>
        <v>0.96494439834024892</v>
      </c>
      <c r="D648" s="69">
        <v>7.3805630000000004</v>
      </c>
      <c r="E648" s="69">
        <v>11771.81</v>
      </c>
      <c r="F648" s="44">
        <f t="shared" si="21"/>
        <v>0.97691369294605801</v>
      </c>
    </row>
    <row r="649" spans="1:6" ht="13" x14ac:dyDescent="0.3">
      <c r="A649" s="69">
        <v>7.44156</v>
      </c>
      <c r="B649" s="69">
        <v>11630.15</v>
      </c>
      <c r="C649" s="69">
        <f t="shared" si="20"/>
        <v>0.96515767634854766</v>
      </c>
      <c r="D649" s="69">
        <v>7.44156</v>
      </c>
      <c r="E649" s="69">
        <v>11747.85</v>
      </c>
      <c r="F649" s="44">
        <f t="shared" si="21"/>
        <v>0.97492531120331949</v>
      </c>
    </row>
    <row r="650" spans="1:6" ht="13" x14ac:dyDescent="0.3">
      <c r="A650" s="69">
        <v>7.5025560000000002</v>
      </c>
      <c r="B650" s="69">
        <v>11634.05</v>
      </c>
      <c r="C650" s="69">
        <f t="shared" si="20"/>
        <v>0.96548132780082985</v>
      </c>
      <c r="D650" s="69">
        <v>7.5025560000000002</v>
      </c>
      <c r="E650" s="69">
        <v>11711.24</v>
      </c>
      <c r="F650" s="44">
        <f t="shared" si="21"/>
        <v>0.9718871369294606</v>
      </c>
    </row>
    <row r="651" spans="1:6" ht="13" x14ac:dyDescent="0.3">
      <c r="A651" s="69">
        <v>7.5635519999999996</v>
      </c>
      <c r="B651" s="69">
        <v>11643.26</v>
      </c>
      <c r="C651" s="69">
        <f t="shared" si="20"/>
        <v>0.96624564315352701</v>
      </c>
      <c r="D651" s="69">
        <v>7.5635519999999996</v>
      </c>
      <c r="E651" s="69">
        <v>11639.43</v>
      </c>
      <c r="F651" s="44">
        <f t="shared" si="21"/>
        <v>0.9659278008298755</v>
      </c>
    </row>
    <row r="652" spans="1:6" ht="13" x14ac:dyDescent="0.3">
      <c r="A652" s="69">
        <v>7.624549</v>
      </c>
      <c r="B652" s="69">
        <v>11642.46</v>
      </c>
      <c r="C652" s="69">
        <f t="shared" si="20"/>
        <v>0.96617925311203312</v>
      </c>
      <c r="D652" s="69">
        <v>7.624549</v>
      </c>
      <c r="E652" s="69">
        <v>11635.31</v>
      </c>
      <c r="F652" s="44">
        <f t="shared" si="21"/>
        <v>0.96558589211618251</v>
      </c>
    </row>
    <row r="653" spans="1:6" ht="13" x14ac:dyDescent="0.3">
      <c r="A653" s="69">
        <v>7.6855450000000003</v>
      </c>
      <c r="B653" s="69">
        <v>11623.16</v>
      </c>
      <c r="C653" s="69">
        <f t="shared" si="20"/>
        <v>0.9645775933609958</v>
      </c>
      <c r="D653" s="69">
        <v>7.6855450000000003</v>
      </c>
      <c r="E653" s="69">
        <v>11667.41</v>
      </c>
      <c r="F653" s="44">
        <f t="shared" si="21"/>
        <v>0.96824979253112031</v>
      </c>
    </row>
    <row r="654" spans="1:6" ht="13" x14ac:dyDescent="0.3">
      <c r="A654" s="69">
        <v>7.7465419999999998</v>
      </c>
      <c r="B654" s="69">
        <v>11635.69</v>
      </c>
      <c r="C654" s="69">
        <f t="shared" si="20"/>
        <v>0.96561742738589218</v>
      </c>
      <c r="D654" s="69">
        <v>7.7465419999999998</v>
      </c>
      <c r="E654" s="69">
        <v>11699.31</v>
      </c>
      <c r="F654" s="44">
        <f t="shared" si="21"/>
        <v>0.97089709543568459</v>
      </c>
    </row>
    <row r="655" spans="1:6" ht="13" x14ac:dyDescent="0.3">
      <c r="A655" s="69">
        <v>7.8075380000000001</v>
      </c>
      <c r="B655" s="69">
        <v>11671.76</v>
      </c>
      <c r="C655" s="69">
        <f t="shared" si="20"/>
        <v>0.96861078838174275</v>
      </c>
      <c r="D655" s="69">
        <v>7.8075380000000001</v>
      </c>
      <c r="E655" s="69">
        <v>11669.1</v>
      </c>
      <c r="F655" s="44">
        <f t="shared" si="21"/>
        <v>0.96839004149377594</v>
      </c>
    </row>
    <row r="656" spans="1:6" ht="13" x14ac:dyDescent="0.3">
      <c r="A656" s="69">
        <v>7.8685349999999996</v>
      </c>
      <c r="B656" s="69">
        <v>11642.45</v>
      </c>
      <c r="C656" s="69">
        <f t="shared" si="20"/>
        <v>0.96617842323651459</v>
      </c>
      <c r="D656" s="69">
        <v>7.8685349999999996</v>
      </c>
      <c r="E656" s="69">
        <v>11676.8</v>
      </c>
      <c r="F656" s="44">
        <f t="shared" si="21"/>
        <v>0.96902904564315351</v>
      </c>
    </row>
    <row r="657" spans="1:6" ht="13" x14ac:dyDescent="0.3">
      <c r="A657" s="69">
        <v>7.9295309999999999</v>
      </c>
      <c r="B657" s="69">
        <v>11572.09</v>
      </c>
      <c r="C657" s="69">
        <f t="shared" si="20"/>
        <v>0.96033941908713694</v>
      </c>
      <c r="D657" s="69">
        <v>7.9295309999999999</v>
      </c>
      <c r="E657" s="69">
        <v>11664.95</v>
      </c>
      <c r="F657" s="44">
        <f t="shared" si="21"/>
        <v>0.96804564315352704</v>
      </c>
    </row>
    <row r="658" spans="1:6" ht="13" x14ac:dyDescent="0.3">
      <c r="A658" s="69">
        <v>7.9905270000000002</v>
      </c>
      <c r="B658" s="69">
        <v>11542.75</v>
      </c>
      <c r="C658" s="69">
        <f t="shared" si="20"/>
        <v>0.95790456431535265</v>
      </c>
      <c r="D658" s="69">
        <v>7.9905270000000002</v>
      </c>
      <c r="E658" s="69">
        <v>11637.57</v>
      </c>
      <c r="F658" s="44">
        <f t="shared" si="21"/>
        <v>0.96577344398340248</v>
      </c>
    </row>
    <row r="659" spans="1:6" ht="13" x14ac:dyDescent="0.3">
      <c r="A659" s="69">
        <v>8.0515229999999995</v>
      </c>
      <c r="B659" s="69">
        <v>11539.66</v>
      </c>
      <c r="C659" s="69">
        <f t="shared" si="20"/>
        <v>0.95764813278008298</v>
      </c>
      <c r="D659" s="69">
        <v>8.0515229999999995</v>
      </c>
      <c r="E659" s="69">
        <v>11616.39</v>
      </c>
      <c r="F659" s="44">
        <f t="shared" si="21"/>
        <v>0.96401576763485475</v>
      </c>
    </row>
    <row r="660" spans="1:6" ht="13" x14ac:dyDescent="0.3">
      <c r="A660" s="69">
        <v>8.11252</v>
      </c>
      <c r="B660" s="69">
        <v>11540.94</v>
      </c>
      <c r="C660" s="69">
        <f t="shared" si="20"/>
        <v>0.95775435684647303</v>
      </c>
      <c r="D660" s="69">
        <v>8.11252</v>
      </c>
      <c r="E660" s="69">
        <v>11649.38</v>
      </c>
      <c r="F660" s="44">
        <f t="shared" si="21"/>
        <v>0.96675352697095429</v>
      </c>
    </row>
    <row r="661" spans="1:6" ht="13" x14ac:dyDescent="0.3">
      <c r="A661" s="69">
        <v>8.1735159999999993</v>
      </c>
      <c r="B661" s="69">
        <v>11535.22</v>
      </c>
      <c r="C661" s="69">
        <f t="shared" si="20"/>
        <v>0.95727966804979248</v>
      </c>
      <c r="D661" s="69">
        <v>8.1735159999999993</v>
      </c>
      <c r="E661" s="69">
        <v>11701.13</v>
      </c>
      <c r="F661" s="44">
        <f t="shared" si="21"/>
        <v>0.97104813278008295</v>
      </c>
    </row>
    <row r="662" spans="1:6" ht="13" x14ac:dyDescent="0.3">
      <c r="A662" s="69">
        <v>8.2345120000000005</v>
      </c>
      <c r="B662" s="69">
        <v>11519.4</v>
      </c>
      <c r="C662" s="69">
        <f t="shared" si="20"/>
        <v>0.95596680497925313</v>
      </c>
      <c r="D662" s="69">
        <v>8.2345120000000005</v>
      </c>
      <c r="E662" s="69">
        <v>11703.62</v>
      </c>
      <c r="F662" s="44">
        <f t="shared" si="21"/>
        <v>0.97125477178423247</v>
      </c>
    </row>
    <row r="663" spans="1:6" ht="13" x14ac:dyDescent="0.3">
      <c r="A663" s="69">
        <v>8.2955089999999991</v>
      </c>
      <c r="B663" s="69">
        <v>11497.79</v>
      </c>
      <c r="C663" s="69">
        <f t="shared" si="20"/>
        <v>0.95417344398340254</v>
      </c>
      <c r="D663" s="69">
        <v>8.2955089999999991</v>
      </c>
      <c r="E663" s="69">
        <v>11651.24</v>
      </c>
      <c r="F663" s="44">
        <f t="shared" si="21"/>
        <v>0.96690788381742732</v>
      </c>
    </row>
    <row r="664" spans="1:6" ht="13" x14ac:dyDescent="0.3">
      <c r="A664" s="69">
        <v>8.3565050000000003</v>
      </c>
      <c r="B664" s="69">
        <v>11475</v>
      </c>
      <c r="C664" s="69">
        <f t="shared" si="20"/>
        <v>0.9522821576763485</v>
      </c>
      <c r="D664" s="69">
        <v>8.3565050000000003</v>
      </c>
      <c r="E664" s="69">
        <v>11612.06</v>
      </c>
      <c r="F664" s="44">
        <f t="shared" si="21"/>
        <v>0.9636564315352697</v>
      </c>
    </row>
    <row r="665" spans="1:6" ht="13" x14ac:dyDescent="0.3">
      <c r="A665" s="69">
        <v>8.4175009999999997</v>
      </c>
      <c r="B665" s="69">
        <v>11456.61</v>
      </c>
      <c r="C665" s="69">
        <f t="shared" si="20"/>
        <v>0.95075601659751041</v>
      </c>
      <c r="D665" s="69">
        <v>8.4175009999999997</v>
      </c>
      <c r="E665" s="69">
        <v>11612.03</v>
      </c>
      <c r="F665" s="44">
        <f t="shared" si="21"/>
        <v>0.96365394190871378</v>
      </c>
    </row>
    <row r="666" spans="1:6" ht="13" x14ac:dyDescent="0.3">
      <c r="A666" s="69">
        <v>8.4784980000000001</v>
      </c>
      <c r="B666" s="69">
        <v>11445.81</v>
      </c>
      <c r="C666" s="69">
        <f t="shared" si="20"/>
        <v>0.94985975103734432</v>
      </c>
      <c r="D666" s="69">
        <v>8.4784980000000001</v>
      </c>
      <c r="E666" s="69">
        <v>11601.52</v>
      </c>
      <c r="F666" s="44">
        <f t="shared" si="21"/>
        <v>0.9627817427385893</v>
      </c>
    </row>
    <row r="667" spans="1:6" ht="13" x14ac:dyDescent="0.3">
      <c r="A667" s="69">
        <v>8.5394950000000005</v>
      </c>
      <c r="B667" s="69">
        <v>11450.29</v>
      </c>
      <c r="C667" s="69">
        <f t="shared" si="20"/>
        <v>0.9502315352697096</v>
      </c>
      <c r="D667" s="69">
        <v>8.5394950000000005</v>
      </c>
      <c r="E667" s="69">
        <v>11573.65</v>
      </c>
      <c r="F667" s="44">
        <f t="shared" si="21"/>
        <v>0.96046887966804972</v>
      </c>
    </row>
    <row r="668" spans="1:6" ht="13" x14ac:dyDescent="0.3">
      <c r="A668" s="69">
        <v>8.6004909999999999</v>
      </c>
      <c r="B668" s="69">
        <v>11452.72</v>
      </c>
      <c r="C668" s="69">
        <f t="shared" si="20"/>
        <v>0.95043319502074686</v>
      </c>
      <c r="D668" s="69">
        <v>8.6004909999999999</v>
      </c>
      <c r="E668" s="69">
        <v>11534.76</v>
      </c>
      <c r="F668" s="44">
        <f t="shared" si="21"/>
        <v>0.95724149377593359</v>
      </c>
    </row>
    <row r="669" spans="1:6" ht="13" x14ac:dyDescent="0.3">
      <c r="A669" s="69">
        <v>8.6614880000000003</v>
      </c>
      <c r="B669" s="69">
        <v>11446.77</v>
      </c>
      <c r="C669" s="69">
        <f t="shared" si="20"/>
        <v>0.94993941908713697</v>
      </c>
      <c r="D669" s="69">
        <v>8.6614880000000003</v>
      </c>
      <c r="E669" s="69">
        <v>11541.04</v>
      </c>
      <c r="F669" s="44">
        <f t="shared" si="21"/>
        <v>0.95776265560165985</v>
      </c>
    </row>
    <row r="670" spans="1:6" ht="13" x14ac:dyDescent="0.3">
      <c r="A670" s="69">
        <v>8.7224839999999997</v>
      </c>
      <c r="B670" s="69">
        <v>11438.52</v>
      </c>
      <c r="C670" s="69">
        <f t="shared" si="20"/>
        <v>0.94925477178423245</v>
      </c>
      <c r="D670" s="69">
        <v>8.7224839999999997</v>
      </c>
      <c r="E670" s="69">
        <v>11520.33</v>
      </c>
      <c r="F670" s="44">
        <f t="shared" si="21"/>
        <v>0.95604398340248964</v>
      </c>
    </row>
    <row r="671" spans="1:6" ht="13" x14ac:dyDescent="0.3">
      <c r="A671" s="69">
        <v>8.7834800000000008</v>
      </c>
      <c r="B671" s="69">
        <v>11429.09</v>
      </c>
      <c r="C671" s="69">
        <f t="shared" si="20"/>
        <v>0.94847219917012449</v>
      </c>
      <c r="D671" s="69">
        <v>8.7834800000000008</v>
      </c>
      <c r="E671" s="69">
        <v>11504.16</v>
      </c>
      <c r="F671" s="44">
        <f t="shared" si="21"/>
        <v>0.95470207468879664</v>
      </c>
    </row>
    <row r="672" spans="1:6" ht="13" x14ac:dyDescent="0.3">
      <c r="A672" s="69">
        <v>8.8444769999999995</v>
      </c>
      <c r="B672" s="69">
        <v>11386.35</v>
      </c>
      <c r="C672" s="69">
        <f t="shared" si="20"/>
        <v>0.94492531120331957</v>
      </c>
      <c r="D672" s="69">
        <v>8.8444769999999995</v>
      </c>
      <c r="E672" s="69">
        <v>11503.63</v>
      </c>
      <c r="F672" s="44">
        <f t="shared" si="21"/>
        <v>0.95465809128630696</v>
      </c>
    </row>
    <row r="673" spans="1:6" ht="13" x14ac:dyDescent="0.3">
      <c r="A673" s="69">
        <v>8.9054730000000006</v>
      </c>
      <c r="B673" s="69">
        <v>11347.51</v>
      </c>
      <c r="C673" s="69">
        <f t="shared" si="20"/>
        <v>0.94170207468879674</v>
      </c>
      <c r="D673" s="69">
        <v>8.9054730000000006</v>
      </c>
      <c r="E673" s="69">
        <v>11521.97</v>
      </c>
      <c r="F673" s="44">
        <f t="shared" si="21"/>
        <v>0.95618008298755186</v>
      </c>
    </row>
    <row r="674" spans="1:6" ht="13" x14ac:dyDescent="0.3">
      <c r="A674" s="69">
        <v>8.9664699999999993</v>
      </c>
      <c r="B674" s="69">
        <v>11341.93</v>
      </c>
      <c r="C674" s="69">
        <f t="shared" si="20"/>
        <v>0.94123900414937767</v>
      </c>
      <c r="D674" s="69">
        <v>8.9664699999999993</v>
      </c>
      <c r="E674" s="69">
        <v>11508.98</v>
      </c>
      <c r="F674" s="44">
        <f t="shared" si="21"/>
        <v>0.9551020746887966</v>
      </c>
    </row>
    <row r="675" spans="1:6" ht="13" x14ac:dyDescent="0.3">
      <c r="A675" s="69">
        <v>9.0274660000000004</v>
      </c>
      <c r="B675" s="69">
        <v>11358.04</v>
      </c>
      <c r="C675" s="69">
        <f t="shared" si="20"/>
        <v>0.94257593360995862</v>
      </c>
      <c r="D675" s="69">
        <v>9.0274660000000004</v>
      </c>
      <c r="E675" s="69">
        <v>11501.68</v>
      </c>
      <c r="F675" s="44">
        <f t="shared" si="21"/>
        <v>0.95449626556016598</v>
      </c>
    </row>
    <row r="676" spans="1:6" ht="13" x14ac:dyDescent="0.3">
      <c r="A676" s="69">
        <v>9.0884619999999998</v>
      </c>
      <c r="B676" s="69">
        <v>11346.59</v>
      </c>
      <c r="C676" s="69">
        <f t="shared" si="20"/>
        <v>0.94162572614107887</v>
      </c>
      <c r="D676" s="69">
        <v>9.0884619999999998</v>
      </c>
      <c r="E676" s="69">
        <v>11481.46</v>
      </c>
      <c r="F676" s="44">
        <f t="shared" si="21"/>
        <v>0.95281825726141067</v>
      </c>
    </row>
    <row r="677" spans="1:6" ht="13" x14ac:dyDescent="0.3">
      <c r="A677" s="69">
        <v>9.1494590000000002</v>
      </c>
      <c r="B677" s="69">
        <v>11337.19</v>
      </c>
      <c r="C677" s="69">
        <f t="shared" si="20"/>
        <v>0.94084564315352703</v>
      </c>
      <c r="D677" s="69">
        <v>9.1494590000000002</v>
      </c>
      <c r="E677" s="69">
        <v>11444.09</v>
      </c>
      <c r="F677" s="44">
        <f t="shared" si="21"/>
        <v>0.94971701244813278</v>
      </c>
    </row>
    <row r="678" spans="1:6" ht="13" x14ac:dyDescent="0.3">
      <c r="A678" s="69">
        <v>9.2104549999999996</v>
      </c>
      <c r="B678" s="69">
        <v>11329.98</v>
      </c>
      <c r="C678" s="69">
        <f t="shared" si="20"/>
        <v>0.94024730290456426</v>
      </c>
      <c r="D678" s="69">
        <v>9.2104549999999996</v>
      </c>
      <c r="E678" s="69">
        <v>11401.67</v>
      </c>
      <c r="F678" s="44">
        <f t="shared" si="21"/>
        <v>0.94619668049792527</v>
      </c>
    </row>
    <row r="679" spans="1:6" ht="13" x14ac:dyDescent="0.3">
      <c r="A679" s="69">
        <v>9.2714510000000008</v>
      </c>
      <c r="B679" s="69">
        <v>11317.93</v>
      </c>
      <c r="C679" s="69">
        <f t="shared" si="20"/>
        <v>0.93924730290456437</v>
      </c>
      <c r="D679" s="69">
        <v>9.2714510000000008</v>
      </c>
      <c r="E679" s="69">
        <v>11378.27</v>
      </c>
      <c r="F679" s="44">
        <f t="shared" si="21"/>
        <v>0.94425477178423245</v>
      </c>
    </row>
    <row r="680" spans="1:6" ht="13" x14ac:dyDescent="0.3">
      <c r="A680" s="69">
        <v>9.3324479999999994</v>
      </c>
      <c r="B680" s="69">
        <v>11292.08</v>
      </c>
      <c r="C680" s="69">
        <f t="shared" si="20"/>
        <v>0.93710207468879669</v>
      </c>
      <c r="D680" s="69">
        <v>9.3324479999999994</v>
      </c>
      <c r="E680" s="69">
        <v>11411.68</v>
      </c>
      <c r="F680" s="44">
        <f t="shared" si="21"/>
        <v>0.94702738589211621</v>
      </c>
    </row>
    <row r="681" spans="1:6" ht="13" x14ac:dyDescent="0.3">
      <c r="A681" s="69">
        <v>9.3934440000000006</v>
      </c>
      <c r="B681" s="69">
        <v>11313.1</v>
      </c>
      <c r="C681" s="69">
        <f t="shared" si="20"/>
        <v>0.93884647302904567</v>
      </c>
      <c r="D681" s="69">
        <v>9.3934440000000006</v>
      </c>
      <c r="E681" s="69">
        <v>11426.63</v>
      </c>
      <c r="F681" s="44">
        <f t="shared" si="21"/>
        <v>0.9482680497925311</v>
      </c>
    </row>
    <row r="682" spans="1:6" ht="13" x14ac:dyDescent="0.3">
      <c r="A682" s="69">
        <v>9.45444</v>
      </c>
      <c r="B682" s="69">
        <v>11315.28</v>
      </c>
      <c r="C682" s="69">
        <f t="shared" si="20"/>
        <v>0.93902738589211621</v>
      </c>
      <c r="D682" s="69">
        <v>9.45444</v>
      </c>
      <c r="E682" s="69">
        <v>11383.45</v>
      </c>
      <c r="F682" s="44">
        <f t="shared" si="21"/>
        <v>0.94468464730290458</v>
      </c>
    </row>
    <row r="683" spans="1:6" ht="13" x14ac:dyDescent="0.3">
      <c r="A683" s="69">
        <v>9.5154370000000004</v>
      </c>
      <c r="B683" s="69">
        <v>11280.41</v>
      </c>
      <c r="C683" s="69">
        <f t="shared" si="20"/>
        <v>0.93613360995850625</v>
      </c>
      <c r="D683" s="69">
        <v>9.5154370000000004</v>
      </c>
      <c r="E683" s="69">
        <v>11388.11</v>
      </c>
      <c r="F683" s="44">
        <f t="shared" si="21"/>
        <v>0.94507136929460589</v>
      </c>
    </row>
    <row r="684" spans="1:6" ht="13" x14ac:dyDescent="0.3">
      <c r="A684" s="69">
        <v>9.5764329999999998</v>
      </c>
      <c r="B684" s="69">
        <v>11216.76</v>
      </c>
      <c r="C684" s="69">
        <f t="shared" si="20"/>
        <v>0.93085145228215771</v>
      </c>
      <c r="D684" s="69">
        <v>9.5764329999999998</v>
      </c>
      <c r="E684" s="69">
        <v>11356.59</v>
      </c>
      <c r="F684" s="44">
        <f t="shared" si="21"/>
        <v>0.94245560165975106</v>
      </c>
    </row>
    <row r="685" spans="1:6" ht="13" x14ac:dyDescent="0.3">
      <c r="A685" s="69">
        <v>9.6374289999999991</v>
      </c>
      <c r="B685" s="69">
        <v>11236.42</v>
      </c>
      <c r="C685" s="69">
        <f t="shared" si="20"/>
        <v>0.9324829875518672</v>
      </c>
      <c r="D685" s="69">
        <v>9.6374289999999991</v>
      </c>
      <c r="E685" s="69">
        <v>11375.03</v>
      </c>
      <c r="F685" s="44">
        <f t="shared" si="21"/>
        <v>0.94398589211618267</v>
      </c>
    </row>
    <row r="686" spans="1:6" ht="13" x14ac:dyDescent="0.3">
      <c r="A686" s="69">
        <v>9.6984259999999995</v>
      </c>
      <c r="B686" s="69">
        <v>11219.94</v>
      </c>
      <c r="C686" s="69">
        <f t="shared" si="20"/>
        <v>0.93111535269709544</v>
      </c>
      <c r="D686" s="69">
        <v>9.6984259999999995</v>
      </c>
      <c r="E686" s="69">
        <v>11378.83</v>
      </c>
      <c r="F686" s="44">
        <f t="shared" si="21"/>
        <v>0.94430124481327804</v>
      </c>
    </row>
    <row r="687" spans="1:6" ht="13" x14ac:dyDescent="0.3">
      <c r="A687" s="69">
        <v>9.7594220000000007</v>
      </c>
      <c r="B687" s="69">
        <v>11183.39</v>
      </c>
      <c r="C687" s="69">
        <f t="shared" si="20"/>
        <v>0.9280821576763485</v>
      </c>
      <c r="D687" s="69">
        <v>9.7594220000000007</v>
      </c>
      <c r="E687" s="69">
        <v>11294.06</v>
      </c>
      <c r="F687" s="44">
        <f t="shared" si="21"/>
        <v>0.9372663900414937</v>
      </c>
    </row>
    <row r="688" spans="1:6" ht="13" x14ac:dyDescent="0.3">
      <c r="A688" s="69">
        <v>9.8204180000000001</v>
      </c>
      <c r="B688" s="69">
        <v>11141.26</v>
      </c>
      <c r="C688" s="69">
        <f t="shared" ref="C688:C751" si="22">B688/12050</f>
        <v>0.92458589211618258</v>
      </c>
      <c r="D688" s="69">
        <v>9.8204180000000001</v>
      </c>
      <c r="E688" s="69">
        <v>11323.21</v>
      </c>
      <c r="F688" s="44">
        <f t="shared" ref="F688:F751" si="23">E688/12050</f>
        <v>0.93968547717842321</v>
      </c>
    </row>
    <row r="689" spans="1:6" ht="13" x14ac:dyDescent="0.3">
      <c r="A689" s="69">
        <v>9.8814150000000005</v>
      </c>
      <c r="B689" s="69">
        <v>11109.08</v>
      </c>
      <c r="C689" s="69">
        <f t="shared" si="22"/>
        <v>0.92191535269709546</v>
      </c>
      <c r="D689" s="69">
        <v>9.8814150000000005</v>
      </c>
      <c r="E689" s="69">
        <v>11316.76</v>
      </c>
      <c r="F689" s="44">
        <f t="shared" si="23"/>
        <v>0.93915020746887967</v>
      </c>
    </row>
    <row r="690" spans="1:6" ht="13" x14ac:dyDescent="0.3">
      <c r="A690" s="69">
        <v>9.9424109999999999</v>
      </c>
      <c r="B690" s="69">
        <v>11105.7</v>
      </c>
      <c r="C690" s="69">
        <f t="shared" si="22"/>
        <v>0.92163485477178431</v>
      </c>
      <c r="D690" s="69">
        <v>9.9424109999999999</v>
      </c>
      <c r="E690" s="69">
        <v>11292.18</v>
      </c>
      <c r="F690" s="44">
        <f t="shared" si="23"/>
        <v>0.9371103734439834</v>
      </c>
    </row>
    <row r="691" spans="1:6" ht="13" x14ac:dyDescent="0.3">
      <c r="A691" s="69">
        <v>10.003410000000001</v>
      </c>
      <c r="B691" s="69">
        <v>11097.66</v>
      </c>
      <c r="C691" s="69">
        <f t="shared" si="22"/>
        <v>0.92096763485477173</v>
      </c>
      <c r="D691" s="69">
        <v>10.003410000000001</v>
      </c>
      <c r="E691" s="69">
        <v>11260.38</v>
      </c>
      <c r="F691" s="44">
        <f t="shared" si="23"/>
        <v>0.93447136929460572</v>
      </c>
    </row>
    <row r="692" spans="1:6" ht="13" x14ac:dyDescent="0.3">
      <c r="A692" s="69">
        <v>10.064399999999999</v>
      </c>
      <c r="B692" s="69">
        <v>11078.85</v>
      </c>
      <c r="C692" s="69">
        <f t="shared" si="22"/>
        <v>0.91940663900414943</v>
      </c>
      <c r="D692" s="69">
        <v>10.064399999999999</v>
      </c>
      <c r="E692" s="69">
        <v>11231.73</v>
      </c>
      <c r="F692" s="44">
        <f t="shared" si="23"/>
        <v>0.93209377593360987</v>
      </c>
    </row>
    <row r="693" spans="1:6" ht="13" x14ac:dyDescent="0.3">
      <c r="A693" s="69">
        <v>10.125400000000001</v>
      </c>
      <c r="B693" s="69">
        <v>11054.17</v>
      </c>
      <c r="C693" s="69">
        <f t="shared" si="22"/>
        <v>0.91735850622406645</v>
      </c>
      <c r="D693" s="69">
        <v>10.125400000000001</v>
      </c>
      <c r="E693" s="69">
        <v>11246.28</v>
      </c>
      <c r="F693" s="44">
        <f t="shared" si="23"/>
        <v>0.93330124481327803</v>
      </c>
    </row>
    <row r="694" spans="1:6" ht="13" x14ac:dyDescent="0.3">
      <c r="A694" s="69">
        <v>10.186400000000001</v>
      </c>
      <c r="B694" s="69">
        <v>11048.36</v>
      </c>
      <c r="C694" s="69">
        <f t="shared" si="22"/>
        <v>0.91687634854771793</v>
      </c>
      <c r="D694" s="69">
        <v>10.186400000000001</v>
      </c>
      <c r="E694" s="69">
        <v>11252.66</v>
      </c>
      <c r="F694" s="44">
        <f t="shared" si="23"/>
        <v>0.93383070539419089</v>
      </c>
    </row>
    <row r="695" spans="1:6" ht="13" x14ac:dyDescent="0.3">
      <c r="A695" s="69">
        <v>10.247389999999999</v>
      </c>
      <c r="B695" s="69">
        <v>11043.35</v>
      </c>
      <c r="C695" s="69">
        <f t="shared" si="22"/>
        <v>0.91646058091286309</v>
      </c>
      <c r="D695" s="69">
        <v>10.247389999999999</v>
      </c>
      <c r="E695" s="69">
        <v>11248.75</v>
      </c>
      <c r="F695" s="44">
        <f t="shared" si="23"/>
        <v>0.93350622406639006</v>
      </c>
    </row>
    <row r="696" spans="1:6" ht="13" x14ac:dyDescent="0.3">
      <c r="A696" s="69">
        <v>10.308389999999999</v>
      </c>
      <c r="B696" s="69">
        <v>11034.43</v>
      </c>
      <c r="C696" s="69">
        <f t="shared" si="22"/>
        <v>0.91572033195020752</v>
      </c>
      <c r="D696" s="69">
        <v>10.308389999999999</v>
      </c>
      <c r="E696" s="69">
        <v>11230.4</v>
      </c>
      <c r="F696" s="44">
        <f t="shared" si="23"/>
        <v>0.93198340248962652</v>
      </c>
    </row>
    <row r="697" spans="1:6" ht="13" x14ac:dyDescent="0.3">
      <c r="A697" s="69">
        <v>10.369389999999999</v>
      </c>
      <c r="B697" s="69">
        <v>11006.05</v>
      </c>
      <c r="C697" s="69">
        <f t="shared" si="22"/>
        <v>0.91336514522821566</v>
      </c>
      <c r="D697" s="69">
        <v>10.369389999999999</v>
      </c>
      <c r="E697" s="69">
        <v>11190.68</v>
      </c>
      <c r="F697" s="44">
        <f t="shared" si="23"/>
        <v>0.92868713692946059</v>
      </c>
    </row>
    <row r="698" spans="1:6" ht="13" x14ac:dyDescent="0.3">
      <c r="A698" s="69">
        <v>10.43038</v>
      </c>
      <c r="B698" s="69">
        <v>10961.42</v>
      </c>
      <c r="C698" s="69">
        <f t="shared" si="22"/>
        <v>0.9096614107883817</v>
      </c>
      <c r="D698" s="69">
        <v>10.43038</v>
      </c>
      <c r="E698" s="69">
        <v>11176.66</v>
      </c>
      <c r="F698" s="44">
        <f t="shared" si="23"/>
        <v>0.92752365145228211</v>
      </c>
    </row>
    <row r="699" spans="1:6" ht="13" x14ac:dyDescent="0.3">
      <c r="A699" s="69">
        <v>10.491379999999999</v>
      </c>
      <c r="B699" s="69">
        <v>10956.74</v>
      </c>
      <c r="C699" s="69">
        <f t="shared" si="22"/>
        <v>0.90927302904564311</v>
      </c>
      <c r="D699" s="69">
        <v>10.491379999999999</v>
      </c>
      <c r="E699" s="69">
        <v>11162.55</v>
      </c>
      <c r="F699" s="44">
        <f t="shared" si="23"/>
        <v>0.92635269709543566</v>
      </c>
    </row>
    <row r="700" spans="1:6" ht="13" x14ac:dyDescent="0.3">
      <c r="A700" s="69">
        <v>10.55237</v>
      </c>
      <c r="B700" s="69">
        <v>10959.14</v>
      </c>
      <c r="C700" s="69">
        <f t="shared" si="22"/>
        <v>0.90947219917012445</v>
      </c>
      <c r="D700" s="69">
        <v>10.55237</v>
      </c>
      <c r="E700" s="69">
        <v>11137.25</v>
      </c>
      <c r="F700" s="44">
        <f t="shared" si="23"/>
        <v>0.92425311203319505</v>
      </c>
    </row>
    <row r="701" spans="1:6" ht="13" x14ac:dyDescent="0.3">
      <c r="A701" s="69">
        <v>10.61337</v>
      </c>
      <c r="B701" s="69">
        <v>10935.76</v>
      </c>
      <c r="C701" s="69">
        <f t="shared" si="22"/>
        <v>0.90753195020746891</v>
      </c>
      <c r="D701" s="69">
        <v>10.61337</v>
      </c>
      <c r="E701" s="69">
        <v>11107.8</v>
      </c>
      <c r="F701" s="44">
        <f t="shared" si="23"/>
        <v>0.9218091286307053</v>
      </c>
    </row>
    <row r="702" spans="1:6" ht="13" x14ac:dyDescent="0.3">
      <c r="A702" s="69">
        <v>10.67437</v>
      </c>
      <c r="B702" s="69">
        <v>10906.66</v>
      </c>
      <c r="C702" s="69">
        <f t="shared" si="22"/>
        <v>0.90511701244813281</v>
      </c>
      <c r="D702" s="69">
        <v>10.67437</v>
      </c>
      <c r="E702" s="69">
        <v>11114.68</v>
      </c>
      <c r="F702" s="44">
        <f t="shared" si="23"/>
        <v>0.92238008298755192</v>
      </c>
    </row>
    <row r="703" spans="1:6" ht="13" x14ac:dyDescent="0.3">
      <c r="A703" s="69">
        <v>10.73536</v>
      </c>
      <c r="B703" s="69">
        <v>10889.12</v>
      </c>
      <c r="C703" s="69">
        <f t="shared" si="22"/>
        <v>0.9036614107883818</v>
      </c>
      <c r="D703" s="69">
        <v>10.73536</v>
      </c>
      <c r="E703" s="69">
        <v>11074.8</v>
      </c>
      <c r="F703" s="44">
        <f t="shared" si="23"/>
        <v>0.91907053941908712</v>
      </c>
    </row>
    <row r="704" spans="1:6" ht="13" x14ac:dyDescent="0.3">
      <c r="A704" s="69">
        <v>10.79636</v>
      </c>
      <c r="B704" s="69">
        <v>10867.08</v>
      </c>
      <c r="C704" s="69">
        <f t="shared" si="22"/>
        <v>0.90183236514522824</v>
      </c>
      <c r="D704" s="69">
        <v>10.79636</v>
      </c>
      <c r="E704" s="69">
        <v>11031.55</v>
      </c>
      <c r="F704" s="44">
        <f t="shared" si="23"/>
        <v>0.9154813278008298</v>
      </c>
    </row>
    <row r="705" spans="1:6" ht="13" x14ac:dyDescent="0.3">
      <c r="A705" s="69">
        <v>10.85736</v>
      </c>
      <c r="B705" s="69">
        <v>10829.63</v>
      </c>
      <c r="C705" s="69">
        <f t="shared" si="22"/>
        <v>0.89872448132780081</v>
      </c>
      <c r="D705" s="69">
        <v>10.85736</v>
      </c>
      <c r="E705" s="69">
        <v>11015.8</v>
      </c>
      <c r="F705" s="44">
        <f t="shared" si="23"/>
        <v>0.91417427385892114</v>
      </c>
    </row>
    <row r="706" spans="1:6" ht="13" x14ac:dyDescent="0.3">
      <c r="A706" s="69">
        <v>10.91835</v>
      </c>
      <c r="B706" s="69">
        <v>10818.64</v>
      </c>
      <c r="C706" s="69">
        <f t="shared" si="22"/>
        <v>0.89781244813278005</v>
      </c>
      <c r="D706" s="69">
        <v>10.91835</v>
      </c>
      <c r="E706" s="69">
        <v>11027.81</v>
      </c>
      <c r="F706" s="44">
        <f t="shared" si="23"/>
        <v>0.91517095435684648</v>
      </c>
    </row>
    <row r="707" spans="1:6" ht="13" x14ac:dyDescent="0.3">
      <c r="A707" s="69">
        <v>10.97935</v>
      </c>
      <c r="B707" s="69">
        <v>10818.88</v>
      </c>
      <c r="C707" s="69">
        <f t="shared" si="22"/>
        <v>0.89783236514522813</v>
      </c>
      <c r="D707" s="69">
        <v>10.97935</v>
      </c>
      <c r="E707" s="69">
        <v>10992.97</v>
      </c>
      <c r="F707" s="44">
        <f t="shared" si="23"/>
        <v>0.91227966804979244</v>
      </c>
    </row>
    <row r="708" spans="1:6" ht="13" x14ac:dyDescent="0.3">
      <c r="A708" s="69">
        <v>11.04035</v>
      </c>
      <c r="B708" s="69">
        <v>10809.55</v>
      </c>
      <c r="C708" s="69">
        <f t="shared" si="22"/>
        <v>0.89705809128630698</v>
      </c>
      <c r="D708" s="69">
        <v>11.04035</v>
      </c>
      <c r="E708" s="69">
        <v>10980.07</v>
      </c>
      <c r="F708" s="44">
        <f t="shared" si="23"/>
        <v>0.91120912863070536</v>
      </c>
    </row>
    <row r="709" spans="1:6" ht="13" x14ac:dyDescent="0.3">
      <c r="A709" s="69">
        <v>11.10134</v>
      </c>
      <c r="B709" s="69">
        <v>10784.79</v>
      </c>
      <c r="C709" s="69">
        <f t="shared" si="22"/>
        <v>0.89500331950207479</v>
      </c>
      <c r="D709" s="69">
        <v>11.10134</v>
      </c>
      <c r="E709" s="69">
        <v>10950.64</v>
      </c>
      <c r="F709" s="44">
        <f t="shared" si="23"/>
        <v>0.90876680497925311</v>
      </c>
    </row>
    <row r="710" spans="1:6" ht="13" x14ac:dyDescent="0.3">
      <c r="A710" s="69">
        <v>11.16234</v>
      </c>
      <c r="B710" s="69">
        <v>10700.33</v>
      </c>
      <c r="C710" s="69">
        <f t="shared" si="22"/>
        <v>0.88799419087136933</v>
      </c>
      <c r="D710" s="69">
        <v>11.16234</v>
      </c>
      <c r="E710" s="69">
        <v>10900.97</v>
      </c>
      <c r="F710" s="44">
        <f t="shared" si="23"/>
        <v>0.90464481327800828</v>
      </c>
    </row>
    <row r="711" spans="1:6" ht="13" x14ac:dyDescent="0.3">
      <c r="A711" s="69">
        <v>11.22334</v>
      </c>
      <c r="B711" s="69">
        <v>10645.16</v>
      </c>
      <c r="C711" s="69">
        <f t="shared" si="22"/>
        <v>0.88341576763485474</v>
      </c>
      <c r="D711" s="69">
        <v>11.22334</v>
      </c>
      <c r="E711" s="69">
        <v>10843.99</v>
      </c>
      <c r="F711" s="44">
        <f t="shared" si="23"/>
        <v>0.89991618257261408</v>
      </c>
    </row>
    <row r="712" spans="1:6" ht="13" x14ac:dyDescent="0.3">
      <c r="A712" s="69">
        <v>11.284330000000001</v>
      </c>
      <c r="B712" s="69">
        <v>10623.63</v>
      </c>
      <c r="C712" s="69">
        <f t="shared" si="22"/>
        <v>0.88162904564315347</v>
      </c>
      <c r="D712" s="69">
        <v>11.284330000000001</v>
      </c>
      <c r="E712" s="69">
        <v>10833.93</v>
      </c>
      <c r="F712" s="44">
        <f t="shared" si="23"/>
        <v>0.89908132780082994</v>
      </c>
    </row>
    <row r="713" spans="1:6" ht="13" x14ac:dyDescent="0.3">
      <c r="A713" s="69">
        <v>11.345330000000001</v>
      </c>
      <c r="B713" s="69">
        <v>10617.97</v>
      </c>
      <c r="C713" s="69">
        <f t="shared" si="22"/>
        <v>0.88115933609958497</v>
      </c>
      <c r="D713" s="69">
        <v>11.345330000000001</v>
      </c>
      <c r="E713" s="69">
        <v>10825.53</v>
      </c>
      <c r="F713" s="44">
        <f t="shared" si="23"/>
        <v>0.89838423236514531</v>
      </c>
    </row>
    <row r="714" spans="1:6" ht="13" x14ac:dyDescent="0.3">
      <c r="A714" s="69">
        <v>11.406319999999999</v>
      </c>
      <c r="B714" s="69">
        <v>10586.07</v>
      </c>
      <c r="C714" s="69">
        <f t="shared" si="22"/>
        <v>0.87851203319502069</v>
      </c>
      <c r="D714" s="69">
        <v>11.406319999999999</v>
      </c>
      <c r="E714" s="69">
        <v>10810.35</v>
      </c>
      <c r="F714" s="44">
        <f t="shared" si="23"/>
        <v>0.89712448132780087</v>
      </c>
    </row>
    <row r="715" spans="1:6" ht="13" x14ac:dyDescent="0.3">
      <c r="A715" s="69">
        <v>11.467320000000001</v>
      </c>
      <c r="B715" s="69">
        <v>10573.68</v>
      </c>
      <c r="C715" s="69">
        <f t="shared" si="22"/>
        <v>0.8774838174273859</v>
      </c>
      <c r="D715" s="69">
        <v>11.467320000000001</v>
      </c>
      <c r="E715" s="69">
        <v>10804.26</v>
      </c>
      <c r="F715" s="44">
        <f t="shared" si="23"/>
        <v>0.8966190871369295</v>
      </c>
    </row>
    <row r="716" spans="1:6" ht="13" x14ac:dyDescent="0.3">
      <c r="A716" s="69">
        <v>11.528320000000001</v>
      </c>
      <c r="B716" s="69">
        <v>10566.56</v>
      </c>
      <c r="C716" s="69">
        <f t="shared" si="22"/>
        <v>0.8768929460580912</v>
      </c>
      <c r="D716" s="69">
        <v>11.528320000000001</v>
      </c>
      <c r="E716" s="69">
        <v>10813.96</v>
      </c>
      <c r="F716" s="44">
        <f t="shared" si="23"/>
        <v>0.89742406639004146</v>
      </c>
    </row>
    <row r="717" spans="1:6" ht="13" x14ac:dyDescent="0.3">
      <c r="A717" s="69">
        <v>11.589309999999999</v>
      </c>
      <c r="B717" s="69">
        <v>10554.16</v>
      </c>
      <c r="C717" s="69">
        <f t="shared" si="22"/>
        <v>0.87586390041493778</v>
      </c>
      <c r="D717" s="69">
        <v>11.589309999999999</v>
      </c>
      <c r="E717" s="69">
        <v>10800.41</v>
      </c>
      <c r="F717" s="44">
        <f t="shared" si="23"/>
        <v>0.89629958506224061</v>
      </c>
    </row>
    <row r="718" spans="1:6" ht="13" x14ac:dyDescent="0.3">
      <c r="A718" s="69">
        <v>11.650309999999999</v>
      </c>
      <c r="B718" s="69">
        <v>10536.18</v>
      </c>
      <c r="C718" s="69">
        <f t="shared" si="22"/>
        <v>0.87437178423236517</v>
      </c>
      <c r="D718" s="69">
        <v>11.650309999999999</v>
      </c>
      <c r="E718" s="69">
        <v>10730.42</v>
      </c>
      <c r="F718" s="44">
        <f t="shared" si="23"/>
        <v>0.89049128630705399</v>
      </c>
    </row>
    <row r="719" spans="1:6" ht="13" x14ac:dyDescent="0.3">
      <c r="A719" s="69">
        <v>11.711309999999999</v>
      </c>
      <c r="B719" s="69">
        <v>10542.67</v>
      </c>
      <c r="C719" s="69">
        <f t="shared" si="22"/>
        <v>0.87491037344398337</v>
      </c>
      <c r="D719" s="69">
        <v>11.711309999999999</v>
      </c>
      <c r="E719" s="69">
        <v>10712.94</v>
      </c>
      <c r="F719" s="44">
        <f t="shared" si="23"/>
        <v>0.88904066390041503</v>
      </c>
    </row>
    <row r="720" spans="1:6" ht="13" x14ac:dyDescent="0.3">
      <c r="A720" s="69">
        <v>11.7723</v>
      </c>
      <c r="B720" s="69">
        <v>10528.64</v>
      </c>
      <c r="C720" s="69">
        <f t="shared" si="22"/>
        <v>0.87374605809128625</v>
      </c>
      <c r="D720" s="69">
        <v>11.7723</v>
      </c>
      <c r="E720" s="69">
        <v>10709.57</v>
      </c>
      <c r="F720" s="44">
        <f t="shared" si="23"/>
        <v>0.8887609958506224</v>
      </c>
    </row>
    <row r="721" spans="1:6" ht="13" x14ac:dyDescent="0.3">
      <c r="A721" s="69">
        <v>11.833299999999999</v>
      </c>
      <c r="B721" s="69">
        <v>10468.94</v>
      </c>
      <c r="C721" s="69">
        <f t="shared" si="22"/>
        <v>0.86879170124481331</v>
      </c>
      <c r="D721" s="69">
        <v>11.833299999999999</v>
      </c>
      <c r="E721" s="69">
        <v>10680.55</v>
      </c>
      <c r="F721" s="44">
        <f t="shared" si="23"/>
        <v>0.88635269709543563</v>
      </c>
    </row>
    <row r="722" spans="1:6" ht="13" x14ac:dyDescent="0.3">
      <c r="A722" s="69">
        <v>11.894299999999999</v>
      </c>
      <c r="B722" s="69">
        <v>10423.780000000001</v>
      </c>
      <c r="C722" s="69">
        <f t="shared" si="22"/>
        <v>0.86504398340248967</v>
      </c>
      <c r="D722" s="69">
        <v>11.894299999999999</v>
      </c>
      <c r="E722" s="69">
        <v>10664.68</v>
      </c>
      <c r="F722" s="44">
        <f t="shared" si="23"/>
        <v>0.88503568464730298</v>
      </c>
    </row>
    <row r="723" spans="1:6" ht="13" x14ac:dyDescent="0.3">
      <c r="A723" s="69">
        <v>11.95529</v>
      </c>
      <c r="B723" s="69">
        <v>10426.379999999999</v>
      </c>
      <c r="C723" s="69">
        <f t="shared" si="22"/>
        <v>0.86525975103734432</v>
      </c>
      <c r="D723" s="69">
        <v>11.95529</v>
      </c>
      <c r="E723" s="69">
        <v>10623.55</v>
      </c>
      <c r="F723" s="44">
        <f t="shared" si="23"/>
        <v>0.88162240663900404</v>
      </c>
    </row>
    <row r="724" spans="1:6" ht="13" x14ac:dyDescent="0.3">
      <c r="A724" s="69">
        <v>12.01629</v>
      </c>
      <c r="B724" s="69">
        <v>10426.879999999999</v>
      </c>
      <c r="C724" s="69">
        <f t="shared" si="22"/>
        <v>0.86530124481327797</v>
      </c>
      <c r="D724" s="69">
        <v>12.01629</v>
      </c>
      <c r="E724" s="69">
        <v>10599.98</v>
      </c>
      <c r="F724" s="44">
        <f t="shared" si="23"/>
        <v>0.87966639004149372</v>
      </c>
    </row>
    <row r="725" spans="1:6" ht="13" x14ac:dyDescent="0.3">
      <c r="A725" s="69">
        <v>12.07728</v>
      </c>
      <c r="B725" s="69">
        <v>10404.5</v>
      </c>
      <c r="C725" s="69">
        <f t="shared" si="22"/>
        <v>0.86344398340248962</v>
      </c>
      <c r="D725" s="69">
        <v>12.07728</v>
      </c>
      <c r="E725" s="69">
        <v>10584.33</v>
      </c>
      <c r="F725" s="44">
        <f t="shared" si="23"/>
        <v>0.87836763485477176</v>
      </c>
    </row>
    <row r="726" spans="1:6" ht="13" x14ac:dyDescent="0.3">
      <c r="A726" s="69">
        <v>12.13828</v>
      </c>
      <c r="B726" s="69">
        <v>10387.36</v>
      </c>
      <c r="C726" s="69">
        <f t="shared" si="22"/>
        <v>0.86202157676348556</v>
      </c>
      <c r="D726" s="69">
        <v>12.13828</v>
      </c>
      <c r="E726" s="69">
        <v>10565.94</v>
      </c>
      <c r="F726" s="44">
        <f t="shared" si="23"/>
        <v>0.87684149377593368</v>
      </c>
    </row>
    <row r="727" spans="1:6" ht="13" x14ac:dyDescent="0.3">
      <c r="A727" s="69">
        <v>12.19928</v>
      </c>
      <c r="B727" s="69">
        <v>10367.93</v>
      </c>
      <c r="C727" s="69">
        <f t="shared" si="22"/>
        <v>0.8604091286307054</v>
      </c>
      <c r="D727" s="69">
        <v>12.19928</v>
      </c>
      <c r="E727" s="69">
        <v>10554.24</v>
      </c>
      <c r="F727" s="44">
        <f t="shared" si="23"/>
        <v>0.8758705394190871</v>
      </c>
    </row>
    <row r="728" spans="1:6" ht="13" x14ac:dyDescent="0.3">
      <c r="A728" s="69">
        <v>12.26027</v>
      </c>
      <c r="B728" s="69">
        <v>10339.69</v>
      </c>
      <c r="C728" s="69">
        <f t="shared" si="22"/>
        <v>0.85806556016597513</v>
      </c>
      <c r="D728" s="69">
        <v>12.26027</v>
      </c>
      <c r="E728" s="69">
        <v>10553.18</v>
      </c>
      <c r="F728" s="44">
        <f t="shared" si="23"/>
        <v>0.87578257261410786</v>
      </c>
    </row>
    <row r="729" spans="1:6" ht="13" x14ac:dyDescent="0.3">
      <c r="A729" s="69">
        <v>12.32127</v>
      </c>
      <c r="B729" s="69">
        <v>10301.469999999999</v>
      </c>
      <c r="C729" s="69">
        <f t="shared" si="22"/>
        <v>0.85489377593360993</v>
      </c>
      <c r="D729" s="69">
        <v>12.32127</v>
      </c>
      <c r="E729" s="69">
        <v>10513.64</v>
      </c>
      <c r="F729" s="44">
        <f t="shared" si="23"/>
        <v>0.87250124481327795</v>
      </c>
    </row>
    <row r="730" spans="1:6" ht="13" x14ac:dyDescent="0.3">
      <c r="A730" s="69">
        <v>12.38227</v>
      </c>
      <c r="B730" s="69">
        <v>10265.15</v>
      </c>
      <c r="C730" s="69">
        <f t="shared" si="22"/>
        <v>0.85187966804979254</v>
      </c>
      <c r="D730" s="69">
        <v>12.38227</v>
      </c>
      <c r="E730" s="69">
        <v>10494.68</v>
      </c>
      <c r="F730" s="44">
        <f t="shared" si="23"/>
        <v>0.87092780082987553</v>
      </c>
    </row>
    <row r="731" spans="1:6" ht="13" x14ac:dyDescent="0.3">
      <c r="A731" s="69">
        <v>12.44326</v>
      </c>
      <c r="B731" s="69">
        <v>10230.030000000001</v>
      </c>
      <c r="C731" s="69">
        <f t="shared" si="22"/>
        <v>0.84896514522821587</v>
      </c>
      <c r="D731" s="69">
        <v>12.44326</v>
      </c>
      <c r="E731" s="69">
        <v>10508.48</v>
      </c>
      <c r="F731" s="44">
        <f t="shared" si="23"/>
        <v>0.8720730290456431</v>
      </c>
    </row>
    <row r="732" spans="1:6" ht="13" x14ac:dyDescent="0.3">
      <c r="A732" s="69">
        <v>12.50426</v>
      </c>
      <c r="B732" s="69">
        <v>10197.5</v>
      </c>
      <c r="C732" s="69">
        <f t="shared" si="22"/>
        <v>0.84626556016597509</v>
      </c>
      <c r="D732" s="69">
        <v>12.50426</v>
      </c>
      <c r="E732" s="69">
        <v>10441.299999999999</v>
      </c>
      <c r="F732" s="44">
        <f t="shared" si="23"/>
        <v>0.86649792531120329</v>
      </c>
    </row>
    <row r="733" spans="1:6" ht="13" x14ac:dyDescent="0.3">
      <c r="A733" s="69">
        <v>12.56526</v>
      </c>
      <c r="B733" s="69">
        <v>10178.75</v>
      </c>
      <c r="C733" s="69">
        <f t="shared" si="22"/>
        <v>0.84470954356846473</v>
      </c>
      <c r="D733" s="69">
        <v>12.56526</v>
      </c>
      <c r="E733" s="69">
        <v>10427.17</v>
      </c>
      <c r="F733" s="44">
        <f t="shared" si="23"/>
        <v>0.86532531120331946</v>
      </c>
    </row>
    <row r="734" spans="1:6" ht="13" x14ac:dyDescent="0.3">
      <c r="A734" s="69">
        <v>12.626250000000001</v>
      </c>
      <c r="B734" s="69">
        <v>10190.43</v>
      </c>
      <c r="C734" s="69">
        <f t="shared" si="22"/>
        <v>0.84567883817427392</v>
      </c>
      <c r="D734" s="69">
        <v>12.626250000000001</v>
      </c>
      <c r="E734" s="69">
        <v>10396.65</v>
      </c>
      <c r="F734" s="44">
        <f t="shared" si="23"/>
        <v>0.86279253112033194</v>
      </c>
    </row>
    <row r="735" spans="1:6" ht="13" x14ac:dyDescent="0.3">
      <c r="A735" s="69">
        <v>12.687250000000001</v>
      </c>
      <c r="B735" s="69">
        <v>10184.98</v>
      </c>
      <c r="C735" s="69">
        <f t="shared" si="22"/>
        <v>0.84522655601659746</v>
      </c>
      <c r="D735" s="69">
        <v>12.687250000000001</v>
      </c>
      <c r="E735" s="69">
        <v>10361.81</v>
      </c>
      <c r="F735" s="44">
        <f t="shared" si="23"/>
        <v>0.85990124481327801</v>
      </c>
    </row>
    <row r="736" spans="1:6" ht="13" x14ac:dyDescent="0.3">
      <c r="A736" s="69">
        <v>12.748250000000001</v>
      </c>
      <c r="B736" s="69">
        <v>10167.19</v>
      </c>
      <c r="C736" s="69">
        <f t="shared" si="22"/>
        <v>0.84375020746887974</v>
      </c>
      <c r="D736" s="69">
        <v>12.748250000000001</v>
      </c>
      <c r="E736" s="69">
        <v>10339.43</v>
      </c>
      <c r="F736" s="44">
        <f t="shared" si="23"/>
        <v>0.85804398340248966</v>
      </c>
    </row>
    <row r="737" spans="1:6" ht="13" x14ac:dyDescent="0.3">
      <c r="A737" s="71">
        <v>12.809240000000001</v>
      </c>
      <c r="B737" s="69">
        <v>10132.959999999999</v>
      </c>
      <c r="C737" s="69">
        <f t="shared" si="22"/>
        <v>0.8409095435684647</v>
      </c>
      <c r="D737" s="69">
        <v>12.809240000000001</v>
      </c>
      <c r="E737" s="69">
        <v>10345.18</v>
      </c>
      <c r="F737" s="44">
        <f t="shared" si="23"/>
        <v>0.85852116182572613</v>
      </c>
    </row>
    <row r="738" spans="1:6" ht="13" x14ac:dyDescent="0.3">
      <c r="A738" s="69">
        <v>12.870240000000001</v>
      </c>
      <c r="B738" s="69">
        <v>10088.52</v>
      </c>
      <c r="C738" s="69">
        <f t="shared" si="22"/>
        <v>0.83722157676348552</v>
      </c>
      <c r="D738" s="69">
        <v>12.870240000000001</v>
      </c>
      <c r="E738" s="69">
        <v>10303.040000000001</v>
      </c>
      <c r="F738" s="44">
        <f t="shared" si="23"/>
        <v>0.85502406639004158</v>
      </c>
    </row>
    <row r="739" spans="1:6" ht="13" x14ac:dyDescent="0.3">
      <c r="A739" s="69">
        <v>12.931229999999999</v>
      </c>
      <c r="B739" s="69">
        <v>10044.67</v>
      </c>
      <c r="C739" s="69">
        <f t="shared" si="22"/>
        <v>0.83358257261410784</v>
      </c>
      <c r="D739" s="69">
        <v>12.931229999999999</v>
      </c>
      <c r="E739" s="69">
        <v>10249.66</v>
      </c>
      <c r="F739" s="44">
        <f t="shared" si="23"/>
        <v>0.85059419087136934</v>
      </c>
    </row>
    <row r="740" spans="1:6" ht="13" x14ac:dyDescent="0.3">
      <c r="A740" s="69">
        <v>12.992229999999999</v>
      </c>
      <c r="B740" s="69">
        <v>10005.82</v>
      </c>
      <c r="C740" s="69">
        <f t="shared" si="22"/>
        <v>0.83035850622406637</v>
      </c>
      <c r="D740" s="69">
        <v>12.992229999999999</v>
      </c>
      <c r="E740" s="69">
        <v>10223.629999999999</v>
      </c>
      <c r="F740" s="44">
        <f t="shared" si="23"/>
        <v>0.84843402489626552</v>
      </c>
    </row>
    <row r="741" spans="1:6" ht="13" x14ac:dyDescent="0.3">
      <c r="A741" s="69">
        <v>13.053229999999999</v>
      </c>
      <c r="B741" s="69">
        <v>9992.7720000000008</v>
      </c>
      <c r="C741" s="69">
        <f t="shared" si="22"/>
        <v>0.82927568464730295</v>
      </c>
      <c r="D741" s="69">
        <v>13.053229999999999</v>
      </c>
      <c r="E741" s="69">
        <v>10220.4</v>
      </c>
      <c r="F741" s="44">
        <f t="shared" si="23"/>
        <v>0.84816597510373437</v>
      </c>
    </row>
    <row r="742" spans="1:6" ht="13" x14ac:dyDescent="0.3">
      <c r="A742" s="69">
        <v>13.11422</v>
      </c>
      <c r="B742" s="69">
        <v>9977.6919999999991</v>
      </c>
      <c r="C742" s="69">
        <f t="shared" si="22"/>
        <v>0.82802423236514511</v>
      </c>
      <c r="D742" s="69">
        <v>13.11422</v>
      </c>
      <c r="E742" s="69">
        <v>10200.6</v>
      </c>
      <c r="F742" s="44">
        <f t="shared" si="23"/>
        <v>0.84652282157676351</v>
      </c>
    </row>
    <row r="743" spans="1:6" ht="13" x14ac:dyDescent="0.3">
      <c r="A743" s="69">
        <v>13.175219999999999</v>
      </c>
      <c r="B743" s="69">
        <v>9956.8610000000008</v>
      </c>
      <c r="C743" s="69">
        <f t="shared" si="22"/>
        <v>0.82629551867219919</v>
      </c>
      <c r="D743" s="69">
        <v>13.175219999999999</v>
      </c>
      <c r="E743" s="69">
        <v>10178.68</v>
      </c>
      <c r="F743" s="44">
        <f t="shared" si="23"/>
        <v>0.84470373443983404</v>
      </c>
    </row>
    <row r="744" spans="1:6" ht="13" x14ac:dyDescent="0.3">
      <c r="A744" s="71">
        <v>13.236219999999999</v>
      </c>
      <c r="B744" s="69">
        <v>9931.7379999999994</v>
      </c>
      <c r="C744" s="69">
        <f t="shared" si="22"/>
        <v>0.824210622406639</v>
      </c>
      <c r="D744" s="71">
        <v>13.236219999999999</v>
      </c>
      <c r="E744" s="69">
        <v>10131.18</v>
      </c>
      <c r="F744" s="44">
        <f t="shared" si="23"/>
        <v>0.84076182572614111</v>
      </c>
    </row>
    <row r="745" spans="1:6" ht="13" x14ac:dyDescent="0.3">
      <c r="A745" s="69">
        <v>13.29721</v>
      </c>
      <c r="B745" s="69">
        <v>9903.0259999999998</v>
      </c>
      <c r="C745" s="69">
        <f t="shared" si="22"/>
        <v>0.82182788381742733</v>
      </c>
      <c r="D745" s="69">
        <v>13.29721</v>
      </c>
      <c r="E745" s="69">
        <v>10082.75</v>
      </c>
      <c r="F745" s="44">
        <f t="shared" si="23"/>
        <v>0.83674273858921167</v>
      </c>
    </row>
    <row r="746" spans="1:6" ht="13" x14ac:dyDescent="0.3">
      <c r="A746" s="69">
        <v>13.35821</v>
      </c>
      <c r="B746" s="69">
        <v>9868.6229999999996</v>
      </c>
      <c r="C746" s="69">
        <f t="shared" si="22"/>
        <v>0.8189728630705394</v>
      </c>
      <c r="D746" s="69">
        <v>13.35821</v>
      </c>
      <c r="E746" s="69">
        <v>10061.34</v>
      </c>
      <c r="F746" s="44">
        <f t="shared" si="23"/>
        <v>0.83496597510373449</v>
      </c>
    </row>
    <row r="747" spans="1:6" ht="13" x14ac:dyDescent="0.3">
      <c r="A747" s="69">
        <v>13.41921</v>
      </c>
      <c r="B747" s="69">
        <v>9835.9779999999992</v>
      </c>
      <c r="C747" s="69">
        <f t="shared" si="22"/>
        <v>0.81626373443983391</v>
      </c>
      <c r="D747" s="69">
        <v>13.41921</v>
      </c>
      <c r="E747" s="69">
        <v>10079.89</v>
      </c>
      <c r="F747" s="44">
        <f t="shared" si="23"/>
        <v>0.83650539419087133</v>
      </c>
    </row>
    <row r="748" spans="1:6" ht="13" x14ac:dyDescent="0.3">
      <c r="A748" s="69">
        <v>13.4802</v>
      </c>
      <c r="B748" s="69">
        <v>9816.1579999999994</v>
      </c>
      <c r="C748" s="69">
        <f t="shared" si="22"/>
        <v>0.81461892116182566</v>
      </c>
      <c r="D748" s="69">
        <v>13.4802</v>
      </c>
      <c r="E748" s="69">
        <v>10055.84</v>
      </c>
      <c r="F748" s="44">
        <f t="shared" si="23"/>
        <v>0.83450954356846474</v>
      </c>
    </row>
    <row r="749" spans="1:6" ht="13" x14ac:dyDescent="0.3">
      <c r="A749" s="69">
        <v>13.5412</v>
      </c>
      <c r="B749" s="69">
        <v>9800.9570000000003</v>
      </c>
      <c r="C749" s="69">
        <f t="shared" si="22"/>
        <v>0.81335742738589212</v>
      </c>
      <c r="D749" s="69">
        <v>13.5412</v>
      </c>
      <c r="E749" s="69">
        <v>10029.33</v>
      </c>
      <c r="F749" s="44">
        <f t="shared" si="23"/>
        <v>0.83230954356846476</v>
      </c>
    </row>
    <row r="750" spans="1:6" ht="13" x14ac:dyDescent="0.3">
      <c r="A750" s="69">
        <v>13.60219</v>
      </c>
      <c r="B750" s="69">
        <v>9764.76</v>
      </c>
      <c r="C750" s="69">
        <f t="shared" si="22"/>
        <v>0.81035352697095442</v>
      </c>
      <c r="D750" s="69">
        <v>13.60219</v>
      </c>
      <c r="E750" s="69">
        <v>9999.2289999999994</v>
      </c>
      <c r="F750" s="44">
        <f t="shared" si="23"/>
        <v>0.82981153526970952</v>
      </c>
    </row>
    <row r="751" spans="1:6" ht="13" x14ac:dyDescent="0.3">
      <c r="A751" s="69">
        <v>13.66319</v>
      </c>
      <c r="B751" s="69">
        <v>9726.1209999999992</v>
      </c>
      <c r="C751" s="69">
        <f t="shared" si="22"/>
        <v>0.80714697095435672</v>
      </c>
      <c r="D751" s="69">
        <v>13.66319</v>
      </c>
      <c r="E751" s="69">
        <v>9959.8680000000004</v>
      </c>
      <c r="F751" s="44">
        <f t="shared" si="23"/>
        <v>0.82654506224066393</v>
      </c>
    </row>
    <row r="752" spans="1:6" ht="13" x14ac:dyDescent="0.3">
      <c r="A752" s="69">
        <v>13.72419</v>
      </c>
      <c r="B752" s="69">
        <v>9714.06</v>
      </c>
      <c r="C752" s="69">
        <f t="shared" ref="C752:C815" si="24">B752/12050</f>
        <v>0.80614605809128626</v>
      </c>
      <c r="D752" s="69">
        <v>13.72419</v>
      </c>
      <c r="E752" s="69">
        <v>9912.2150000000001</v>
      </c>
      <c r="F752" s="44">
        <f t="shared" ref="F752:F815" si="25">E752/12050</f>
        <v>0.82259045643153528</v>
      </c>
    </row>
    <row r="753" spans="1:6" ht="13" x14ac:dyDescent="0.3">
      <c r="A753" s="69">
        <v>13.78518</v>
      </c>
      <c r="B753" s="69">
        <v>9702.0149999999994</v>
      </c>
      <c r="C753" s="69">
        <f t="shared" si="24"/>
        <v>0.80514647302904563</v>
      </c>
      <c r="D753" s="69">
        <v>13.78518</v>
      </c>
      <c r="E753" s="69">
        <v>9874.9740000000002</v>
      </c>
      <c r="F753" s="44">
        <f t="shared" si="25"/>
        <v>0.81949991701244818</v>
      </c>
    </row>
    <row r="754" spans="1:6" ht="13" x14ac:dyDescent="0.3">
      <c r="A754" s="69">
        <v>13.84618</v>
      </c>
      <c r="B754" s="69">
        <v>9685.0419999999995</v>
      </c>
      <c r="C754" s="69">
        <f t="shared" si="24"/>
        <v>0.80373792531120325</v>
      </c>
      <c r="D754" s="69">
        <v>13.84618</v>
      </c>
      <c r="E754" s="69">
        <v>9857.3680000000004</v>
      </c>
      <c r="F754" s="44">
        <f t="shared" si="25"/>
        <v>0.81803883817427392</v>
      </c>
    </row>
    <row r="755" spans="1:6" ht="13" x14ac:dyDescent="0.3">
      <c r="A755" s="69">
        <v>13.90718</v>
      </c>
      <c r="B755" s="69">
        <v>9667.2250000000004</v>
      </c>
      <c r="C755" s="69">
        <f t="shared" si="24"/>
        <v>0.80225933609958511</v>
      </c>
      <c r="D755" s="69">
        <v>13.90718</v>
      </c>
      <c r="E755" s="69">
        <v>9825.3469999999998</v>
      </c>
      <c r="F755" s="44">
        <f t="shared" si="25"/>
        <v>0.81538149377593361</v>
      </c>
    </row>
    <row r="756" spans="1:6" ht="13" x14ac:dyDescent="0.3">
      <c r="A756" s="69">
        <v>13.968170000000001</v>
      </c>
      <c r="B756" s="69">
        <v>9653.3649999999998</v>
      </c>
      <c r="C756" s="69">
        <f t="shared" si="24"/>
        <v>0.80110912863070538</v>
      </c>
      <c r="D756" s="69">
        <v>13.968170000000001</v>
      </c>
      <c r="E756" s="69">
        <v>9787.1119999999992</v>
      </c>
      <c r="F756" s="44">
        <f t="shared" si="25"/>
        <v>0.8122084647302904</v>
      </c>
    </row>
    <row r="757" spans="1:6" ht="13" x14ac:dyDescent="0.3">
      <c r="A757" s="69">
        <v>14.029170000000001</v>
      </c>
      <c r="B757" s="69">
        <v>9620.7939999999999</v>
      </c>
      <c r="C757" s="69">
        <f t="shared" si="24"/>
        <v>0.79840614107883812</v>
      </c>
      <c r="D757" s="69">
        <v>14.029170000000001</v>
      </c>
      <c r="E757" s="69">
        <v>9753.8259999999991</v>
      </c>
      <c r="F757" s="44">
        <f t="shared" si="25"/>
        <v>0.80944614107883806</v>
      </c>
    </row>
    <row r="758" spans="1:6" ht="13" x14ac:dyDescent="0.3">
      <c r="A758" s="69">
        <v>14.090170000000001</v>
      </c>
      <c r="B758" s="69">
        <v>9585.5820000000003</v>
      </c>
      <c r="C758" s="69">
        <f t="shared" si="24"/>
        <v>0.7954839834024896</v>
      </c>
      <c r="D758" s="69">
        <v>14.090170000000001</v>
      </c>
      <c r="E758" s="69">
        <v>9737.0560000000005</v>
      </c>
      <c r="F758" s="44">
        <f t="shared" si="25"/>
        <v>0.80805443983402492</v>
      </c>
    </row>
    <row r="759" spans="1:6" ht="13" x14ac:dyDescent="0.3">
      <c r="A759" s="69">
        <v>14.151160000000001</v>
      </c>
      <c r="B759" s="69">
        <v>9561.14</v>
      </c>
      <c r="C759" s="69">
        <f t="shared" si="24"/>
        <v>0.79345560165975104</v>
      </c>
      <c r="D759" s="69">
        <v>14.151160000000001</v>
      </c>
      <c r="E759" s="69">
        <v>9756.9670000000006</v>
      </c>
      <c r="F759" s="44">
        <f t="shared" si="25"/>
        <v>0.80970680497925318</v>
      </c>
    </row>
    <row r="760" spans="1:6" ht="13" x14ac:dyDescent="0.3">
      <c r="A760" s="69">
        <v>14.212160000000001</v>
      </c>
      <c r="B760" s="69">
        <v>9547.31</v>
      </c>
      <c r="C760" s="69">
        <f t="shared" si="24"/>
        <v>0.79230788381742734</v>
      </c>
      <c r="D760" s="69">
        <v>14.212160000000001</v>
      </c>
      <c r="E760" s="69">
        <v>9736.4920000000002</v>
      </c>
      <c r="F760" s="44">
        <f t="shared" si="25"/>
        <v>0.80800763485477178</v>
      </c>
    </row>
    <row r="761" spans="1:6" ht="13" x14ac:dyDescent="0.3">
      <c r="A761" s="69">
        <v>14.273149999999999</v>
      </c>
      <c r="B761" s="69">
        <v>9529.6669999999995</v>
      </c>
      <c r="C761" s="69">
        <f t="shared" si="24"/>
        <v>0.79084373443983402</v>
      </c>
      <c r="D761" s="69">
        <v>14.273149999999999</v>
      </c>
      <c r="E761" s="69">
        <v>9730.5040000000008</v>
      </c>
      <c r="F761" s="44">
        <f t="shared" si="25"/>
        <v>0.8075107053941909</v>
      </c>
    </row>
    <row r="762" spans="1:6" ht="13" x14ac:dyDescent="0.3">
      <c r="A762" s="69">
        <v>14.334149999999999</v>
      </c>
      <c r="B762" s="69">
        <v>9506.3700000000008</v>
      </c>
      <c r="C762" s="69">
        <f t="shared" si="24"/>
        <v>0.78891037344398351</v>
      </c>
      <c r="D762" s="69">
        <v>14.334149999999999</v>
      </c>
      <c r="E762" s="69">
        <v>9722.4650000000001</v>
      </c>
      <c r="F762" s="44">
        <f t="shared" si="25"/>
        <v>0.80684356846473027</v>
      </c>
    </row>
    <row r="763" spans="1:6" ht="13" x14ac:dyDescent="0.3">
      <c r="A763" s="69">
        <v>14.395149999999999</v>
      </c>
      <c r="B763" s="69">
        <v>9467.7109999999993</v>
      </c>
      <c r="C763" s="69">
        <f t="shared" si="24"/>
        <v>0.78570215767634854</v>
      </c>
      <c r="D763" s="69">
        <v>14.395149999999999</v>
      </c>
      <c r="E763" s="69">
        <v>9683.0310000000009</v>
      </c>
      <c r="F763" s="44">
        <f t="shared" si="25"/>
        <v>0.80357103734439839</v>
      </c>
    </row>
    <row r="764" spans="1:6" ht="13" x14ac:dyDescent="0.3">
      <c r="A764" s="69">
        <v>14.45614</v>
      </c>
      <c r="B764" s="69">
        <v>9431.5660000000007</v>
      </c>
      <c r="C764" s="69">
        <f t="shared" si="24"/>
        <v>0.78270257261410792</v>
      </c>
      <c r="D764" s="69">
        <v>14.45614</v>
      </c>
      <c r="E764" s="69">
        <v>9630.1970000000001</v>
      </c>
      <c r="F764" s="44">
        <f t="shared" si="25"/>
        <v>0.79918647302904566</v>
      </c>
    </row>
    <row r="765" spans="1:6" ht="13" x14ac:dyDescent="0.3">
      <c r="A765" s="69">
        <v>14.517139999999999</v>
      </c>
      <c r="B765" s="69">
        <v>9403.3359999999993</v>
      </c>
      <c r="C765" s="69">
        <f t="shared" si="24"/>
        <v>0.78035983402489617</v>
      </c>
      <c r="D765" s="69">
        <v>14.517139999999999</v>
      </c>
      <c r="E765" s="69">
        <v>9632.4930000000004</v>
      </c>
      <c r="F765" s="44">
        <f t="shared" si="25"/>
        <v>0.79937701244813286</v>
      </c>
    </row>
    <row r="766" spans="1:6" ht="13" x14ac:dyDescent="0.3">
      <c r="A766" s="69">
        <v>14.578139999999999</v>
      </c>
      <c r="B766" s="69">
        <v>9387.3389999999999</v>
      </c>
      <c r="C766" s="69">
        <f t="shared" si="24"/>
        <v>0.77903228215767639</v>
      </c>
      <c r="D766" s="69">
        <v>14.578139999999999</v>
      </c>
      <c r="E766" s="69">
        <v>9599.6929999999993</v>
      </c>
      <c r="F766" s="44">
        <f t="shared" si="25"/>
        <v>0.79665502074688788</v>
      </c>
    </row>
    <row r="767" spans="1:6" ht="13" x14ac:dyDescent="0.3">
      <c r="A767" s="69">
        <v>14.63913</v>
      </c>
      <c r="B767" s="69">
        <v>9396.2170000000006</v>
      </c>
      <c r="C767" s="69">
        <f t="shared" si="24"/>
        <v>0.77976904564315352</v>
      </c>
      <c r="D767" s="69">
        <v>14.63913</v>
      </c>
      <c r="E767" s="69">
        <v>9544.6139999999996</v>
      </c>
      <c r="F767" s="44">
        <f t="shared" si="25"/>
        <v>0.79208414937759331</v>
      </c>
    </row>
    <row r="768" spans="1:6" ht="13" x14ac:dyDescent="0.3">
      <c r="A768" s="69">
        <v>14.70013</v>
      </c>
      <c r="B768" s="69">
        <v>9360.6779999999999</v>
      </c>
      <c r="C768" s="69">
        <f t="shared" si="24"/>
        <v>0.77681975103734435</v>
      </c>
      <c r="D768" s="69">
        <v>14.70013</v>
      </c>
      <c r="E768" s="69">
        <v>9497.11</v>
      </c>
      <c r="F768" s="44">
        <f t="shared" si="25"/>
        <v>0.78814190871369294</v>
      </c>
    </row>
    <row r="769" spans="1:6" ht="13" x14ac:dyDescent="0.3">
      <c r="A769" s="69">
        <v>14.76113</v>
      </c>
      <c r="B769" s="69">
        <v>9308.8130000000001</v>
      </c>
      <c r="C769" s="69">
        <f t="shared" si="24"/>
        <v>0.77251560165975108</v>
      </c>
      <c r="D769" s="69">
        <v>14.76113</v>
      </c>
      <c r="E769" s="69">
        <v>9485.1080000000002</v>
      </c>
      <c r="F769" s="44">
        <f t="shared" si="25"/>
        <v>0.78714589211618258</v>
      </c>
    </row>
    <row r="770" spans="1:6" ht="13" x14ac:dyDescent="0.3">
      <c r="A770" s="69">
        <v>14.82212</v>
      </c>
      <c r="B770" s="69">
        <v>9260.2119999999995</v>
      </c>
      <c r="C770" s="69">
        <f t="shared" si="24"/>
        <v>0.76848232365145219</v>
      </c>
      <c r="D770" s="69">
        <v>14.82212</v>
      </c>
      <c r="E770" s="69">
        <v>9431.9989999999998</v>
      </c>
      <c r="F770" s="44">
        <f t="shared" si="25"/>
        <v>0.78273850622406638</v>
      </c>
    </row>
    <row r="771" spans="1:6" ht="13" x14ac:dyDescent="0.3">
      <c r="A771" s="69">
        <v>14.88312</v>
      </c>
      <c r="B771" s="69">
        <v>9224.5879999999997</v>
      </c>
      <c r="C771" s="69">
        <f t="shared" si="24"/>
        <v>0.76552597510373444</v>
      </c>
      <c r="D771" s="69">
        <v>14.88312</v>
      </c>
      <c r="E771" s="69">
        <v>9406.8680000000004</v>
      </c>
      <c r="F771" s="44">
        <f t="shared" si="25"/>
        <v>0.78065294605809132</v>
      </c>
    </row>
    <row r="772" spans="1:6" ht="13" x14ac:dyDescent="0.3">
      <c r="A772" s="69">
        <v>14.94411</v>
      </c>
      <c r="B772" s="69">
        <v>9202.5540000000001</v>
      </c>
      <c r="C772" s="69">
        <f t="shared" si="24"/>
        <v>0.76369742738589208</v>
      </c>
      <c r="D772" s="69">
        <v>14.94411</v>
      </c>
      <c r="E772" s="69">
        <v>9408.2039999999997</v>
      </c>
      <c r="F772" s="44">
        <f t="shared" si="25"/>
        <v>0.78076381742738588</v>
      </c>
    </row>
    <row r="773" spans="1:6" ht="13" x14ac:dyDescent="0.3">
      <c r="A773" s="69">
        <v>15.00511</v>
      </c>
      <c r="B773" s="69">
        <v>9188.5959999999995</v>
      </c>
      <c r="C773" s="69">
        <f t="shared" si="24"/>
        <v>0.76253908713692942</v>
      </c>
      <c r="D773" s="69">
        <v>15.00511</v>
      </c>
      <c r="E773" s="69">
        <v>9420.5640000000003</v>
      </c>
      <c r="F773" s="44">
        <f t="shared" si="25"/>
        <v>0.78178954356846475</v>
      </c>
    </row>
    <row r="774" spans="1:6" ht="13" x14ac:dyDescent="0.3">
      <c r="A774" s="69">
        <v>15.06611</v>
      </c>
      <c r="B774" s="69">
        <v>9165.7270000000008</v>
      </c>
      <c r="C774" s="69">
        <f t="shared" si="24"/>
        <v>0.76064124481327811</v>
      </c>
      <c r="D774" s="69">
        <v>15.06611</v>
      </c>
      <c r="E774" s="69">
        <v>9417.8230000000003</v>
      </c>
      <c r="F774" s="44">
        <f t="shared" si="25"/>
        <v>0.78156207468879668</v>
      </c>
    </row>
    <row r="775" spans="1:6" ht="13" x14ac:dyDescent="0.3">
      <c r="A775" s="69">
        <v>15.1271</v>
      </c>
      <c r="B775" s="69">
        <v>9143.2890000000007</v>
      </c>
      <c r="C775" s="69">
        <f t="shared" si="24"/>
        <v>0.75877917012448137</v>
      </c>
      <c r="D775" s="69">
        <v>15.1271</v>
      </c>
      <c r="E775" s="69">
        <v>9362.0879999999997</v>
      </c>
      <c r="F775" s="44">
        <f t="shared" si="25"/>
        <v>0.77693676348547713</v>
      </c>
    </row>
    <row r="776" spans="1:6" ht="13" x14ac:dyDescent="0.3">
      <c r="A776" s="69">
        <v>15.1881</v>
      </c>
      <c r="B776" s="69">
        <v>9122.0169999999998</v>
      </c>
      <c r="C776" s="69">
        <f t="shared" si="24"/>
        <v>0.7570138589211618</v>
      </c>
      <c r="D776" s="69">
        <v>15.1881</v>
      </c>
      <c r="E776" s="69">
        <v>9343.3619999999992</v>
      </c>
      <c r="F776" s="44">
        <f t="shared" si="25"/>
        <v>0.77538273858921158</v>
      </c>
    </row>
    <row r="777" spans="1:6" ht="13" x14ac:dyDescent="0.3">
      <c r="A777" s="69">
        <v>15.2491</v>
      </c>
      <c r="B777" s="69">
        <v>9103.6010000000006</v>
      </c>
      <c r="C777" s="69">
        <f t="shared" si="24"/>
        <v>0.75548556016597512</v>
      </c>
      <c r="D777" s="69">
        <v>15.2491</v>
      </c>
      <c r="E777" s="69">
        <v>9303.48</v>
      </c>
      <c r="F777" s="44">
        <f t="shared" si="25"/>
        <v>0.77207302904564312</v>
      </c>
    </row>
    <row r="778" spans="1:6" ht="13" x14ac:dyDescent="0.3">
      <c r="A778" s="69">
        <v>15.310090000000001</v>
      </c>
      <c r="B778" s="69">
        <v>9088.0049999999992</v>
      </c>
      <c r="C778" s="69">
        <f t="shared" si="24"/>
        <v>0.7541912863070539</v>
      </c>
      <c r="D778" s="69">
        <v>15.310090000000001</v>
      </c>
      <c r="E778" s="69">
        <v>9256.6569999999992</v>
      </c>
      <c r="F778" s="44">
        <f t="shared" si="25"/>
        <v>0.76818730290456427</v>
      </c>
    </row>
    <row r="779" spans="1:6" ht="13" x14ac:dyDescent="0.3">
      <c r="A779" s="69">
        <v>15.371090000000001</v>
      </c>
      <c r="B779" s="69">
        <v>9042.9179999999997</v>
      </c>
      <c r="C779" s="69">
        <f t="shared" si="24"/>
        <v>0.75044962655601655</v>
      </c>
      <c r="D779" s="69">
        <v>15.371090000000001</v>
      </c>
      <c r="E779" s="69">
        <v>9223.3459999999995</v>
      </c>
      <c r="F779" s="44">
        <f t="shared" si="25"/>
        <v>0.76542290456431528</v>
      </c>
    </row>
    <row r="780" spans="1:6" ht="13" x14ac:dyDescent="0.3">
      <c r="A780" s="69">
        <v>15.432090000000001</v>
      </c>
      <c r="B780" s="69">
        <v>8976.732</v>
      </c>
      <c r="C780" s="69">
        <f t="shared" si="24"/>
        <v>0.74495701244813273</v>
      </c>
      <c r="D780" s="69">
        <v>15.432090000000001</v>
      </c>
      <c r="E780" s="69">
        <v>9213.7270000000008</v>
      </c>
      <c r="F780" s="44">
        <f t="shared" si="25"/>
        <v>0.76462464730290458</v>
      </c>
    </row>
    <row r="781" spans="1:6" ht="13" x14ac:dyDescent="0.3">
      <c r="A781" s="69">
        <v>15.493080000000001</v>
      </c>
      <c r="B781" s="69">
        <v>8963.9380000000001</v>
      </c>
      <c r="C781" s="69">
        <f t="shared" si="24"/>
        <v>0.74389526970954356</v>
      </c>
      <c r="D781" s="69">
        <v>15.493080000000001</v>
      </c>
      <c r="E781" s="69">
        <v>9184.1329999999998</v>
      </c>
      <c r="F781" s="44">
        <f t="shared" si="25"/>
        <v>0.76216871369294603</v>
      </c>
    </row>
    <row r="782" spans="1:6" ht="13" x14ac:dyDescent="0.3">
      <c r="A782" s="69">
        <v>15.554080000000001</v>
      </c>
      <c r="B782" s="69">
        <v>8958.6959999999999</v>
      </c>
      <c r="C782" s="69">
        <f t="shared" si="24"/>
        <v>0.74346024896265561</v>
      </c>
      <c r="D782" s="69">
        <v>15.554080000000001</v>
      </c>
      <c r="E782" s="69">
        <v>9185.3310000000001</v>
      </c>
      <c r="F782" s="44">
        <f t="shared" si="25"/>
        <v>0.76226813278008299</v>
      </c>
    </row>
    <row r="783" spans="1:6" ht="13" x14ac:dyDescent="0.3">
      <c r="A783" s="69">
        <v>15.615080000000001</v>
      </c>
      <c r="B783" s="69">
        <v>8918.94</v>
      </c>
      <c r="C783" s="69">
        <f t="shared" si="24"/>
        <v>0.74016099585062245</v>
      </c>
      <c r="D783" s="69">
        <v>15.615080000000001</v>
      </c>
      <c r="E783" s="69">
        <v>9130.2900000000009</v>
      </c>
      <c r="F783" s="44">
        <f t="shared" si="25"/>
        <v>0.75770041493775941</v>
      </c>
    </row>
    <row r="784" spans="1:6" ht="13" x14ac:dyDescent="0.3">
      <c r="A784" s="69">
        <v>15.676069999999999</v>
      </c>
      <c r="B784" s="69">
        <v>8852.1640000000007</v>
      </c>
      <c r="C784" s="69">
        <f t="shared" si="24"/>
        <v>0.73461941908713702</v>
      </c>
      <c r="D784" s="69">
        <v>15.676069999999999</v>
      </c>
      <c r="E784" s="69">
        <v>9091.3960000000006</v>
      </c>
      <c r="F784" s="44">
        <f t="shared" si="25"/>
        <v>0.75447269709543574</v>
      </c>
    </row>
    <row r="785" spans="1:6" ht="13" x14ac:dyDescent="0.3">
      <c r="A785" s="69">
        <v>15.737069999999999</v>
      </c>
      <c r="B785" s="69">
        <v>8871.1129999999994</v>
      </c>
      <c r="C785" s="69">
        <f t="shared" si="24"/>
        <v>0.73619195020746886</v>
      </c>
      <c r="D785" s="69">
        <v>15.737069999999999</v>
      </c>
      <c r="E785" s="69">
        <v>9090.7150000000001</v>
      </c>
      <c r="F785" s="44">
        <f t="shared" si="25"/>
        <v>0.75441618257261411</v>
      </c>
    </row>
    <row r="786" spans="1:6" ht="13" x14ac:dyDescent="0.3">
      <c r="A786" s="69">
        <v>15.79806</v>
      </c>
      <c r="B786" s="69">
        <v>8872.5390000000007</v>
      </c>
      <c r="C786" s="69">
        <f t="shared" si="24"/>
        <v>0.73631029045643159</v>
      </c>
      <c r="D786" s="69">
        <v>15.79806</v>
      </c>
      <c r="E786" s="69">
        <v>9086.1080000000002</v>
      </c>
      <c r="F786" s="44">
        <f t="shared" si="25"/>
        <v>0.75403385892116181</v>
      </c>
    </row>
    <row r="787" spans="1:6" ht="13" x14ac:dyDescent="0.3">
      <c r="A787" s="69">
        <v>15.859059999999999</v>
      </c>
      <c r="B787" s="69">
        <v>8849.5859999999993</v>
      </c>
      <c r="C787" s="69">
        <f t="shared" si="24"/>
        <v>0.73440547717842319</v>
      </c>
      <c r="D787" s="69">
        <v>15.859059999999999</v>
      </c>
      <c r="E787" s="69">
        <v>9084.5630000000001</v>
      </c>
      <c r="F787" s="44">
        <f t="shared" si="25"/>
        <v>0.75390564315352693</v>
      </c>
    </row>
    <row r="788" spans="1:6" ht="13" x14ac:dyDescent="0.3">
      <c r="A788" s="69">
        <v>15.920059999999999</v>
      </c>
      <c r="B788" s="69">
        <v>8809.1139999999996</v>
      </c>
      <c r="C788" s="69">
        <f t="shared" si="24"/>
        <v>0.73104680497925312</v>
      </c>
      <c r="D788" s="69">
        <v>15.920059999999999</v>
      </c>
      <c r="E788" s="69">
        <v>9032.6970000000001</v>
      </c>
      <c r="F788" s="44">
        <f t="shared" si="25"/>
        <v>0.74960141078838172</v>
      </c>
    </row>
    <row r="789" spans="1:6" ht="13" x14ac:dyDescent="0.3">
      <c r="A789" s="69">
        <v>15.98105</v>
      </c>
      <c r="B789" s="69">
        <v>8767.89</v>
      </c>
      <c r="C789" s="69">
        <f t="shared" si="24"/>
        <v>0.72762572614107879</v>
      </c>
      <c r="D789" s="69">
        <v>15.98105</v>
      </c>
      <c r="E789" s="69">
        <v>9005.35</v>
      </c>
      <c r="F789" s="44">
        <f t="shared" si="25"/>
        <v>0.7473319502074689</v>
      </c>
    </row>
    <row r="790" spans="1:6" ht="13" x14ac:dyDescent="0.3">
      <c r="A790" s="69">
        <v>16.04205</v>
      </c>
      <c r="B790" s="69">
        <v>8748.9410000000007</v>
      </c>
      <c r="C790" s="69">
        <f t="shared" si="24"/>
        <v>0.72605319502074694</v>
      </c>
      <c r="D790" s="69">
        <v>16.04205</v>
      </c>
      <c r="E790" s="69">
        <v>8969.5339999999997</v>
      </c>
      <c r="F790" s="44">
        <f t="shared" si="25"/>
        <v>0.74435966804979248</v>
      </c>
    </row>
    <row r="791" spans="1:6" ht="13" x14ac:dyDescent="0.3">
      <c r="A791" s="69">
        <v>16.10305</v>
      </c>
      <c r="B791" s="69">
        <v>8777.0470000000005</v>
      </c>
      <c r="C791" s="69">
        <f t="shared" si="24"/>
        <v>0.72838564315352705</v>
      </c>
      <c r="D791" s="69">
        <v>16.10305</v>
      </c>
      <c r="E791" s="69">
        <v>8917.027</v>
      </c>
      <c r="F791" s="44">
        <f t="shared" si="25"/>
        <v>0.74000224066390041</v>
      </c>
    </row>
    <row r="792" spans="1:6" ht="13" x14ac:dyDescent="0.3">
      <c r="A792" s="69">
        <v>16.16404</v>
      </c>
      <c r="B792" s="69">
        <v>8739.9650000000001</v>
      </c>
      <c r="C792" s="69">
        <f t="shared" si="24"/>
        <v>0.72530829875518676</v>
      </c>
      <c r="D792" s="69">
        <v>16.16404</v>
      </c>
      <c r="E792" s="69">
        <v>8891.4689999999991</v>
      </c>
      <c r="F792" s="44">
        <f t="shared" si="25"/>
        <v>0.73788124481327799</v>
      </c>
    </row>
    <row r="793" spans="1:6" ht="13" x14ac:dyDescent="0.3">
      <c r="A793" s="69">
        <v>16.22504</v>
      </c>
      <c r="B793" s="69">
        <v>8692.1129999999994</v>
      </c>
      <c r="C793" s="69">
        <f t="shared" si="24"/>
        <v>0.72133717842323641</v>
      </c>
      <c r="D793" s="69">
        <v>16.22504</v>
      </c>
      <c r="E793" s="69">
        <v>8901.9500000000007</v>
      </c>
      <c r="F793" s="44">
        <f t="shared" si="25"/>
        <v>0.7387510373443984</v>
      </c>
    </row>
    <row r="794" spans="1:6" ht="13" x14ac:dyDescent="0.3">
      <c r="A794" s="69">
        <v>16.28604</v>
      </c>
      <c r="B794" s="69">
        <v>8663.1669999999995</v>
      </c>
      <c r="C794" s="69">
        <f t="shared" si="24"/>
        <v>0.71893502074688798</v>
      </c>
      <c r="D794" s="69">
        <v>16.28604</v>
      </c>
      <c r="E794" s="69">
        <v>8900.7270000000008</v>
      </c>
      <c r="F794" s="44">
        <f t="shared" si="25"/>
        <v>0.73864954356846479</v>
      </c>
    </row>
    <row r="795" spans="1:6" ht="13" x14ac:dyDescent="0.3">
      <c r="A795" s="69">
        <v>16.34703</v>
      </c>
      <c r="B795" s="69">
        <v>8653.6129999999994</v>
      </c>
      <c r="C795" s="69">
        <f t="shared" si="24"/>
        <v>0.71814215767634848</v>
      </c>
      <c r="D795" s="69">
        <v>16.34703</v>
      </c>
      <c r="E795" s="69">
        <v>8872.0550000000003</v>
      </c>
      <c r="F795" s="44">
        <f t="shared" si="25"/>
        <v>0.73627012448132778</v>
      </c>
    </row>
    <row r="796" spans="1:6" ht="13" x14ac:dyDescent="0.3">
      <c r="A796" s="69">
        <v>16.40803</v>
      </c>
      <c r="B796" s="69">
        <v>8638.9740000000002</v>
      </c>
      <c r="C796" s="69">
        <f t="shared" si="24"/>
        <v>0.7169273029045643</v>
      </c>
      <c r="D796" s="69">
        <v>16.40803</v>
      </c>
      <c r="E796" s="69">
        <v>8826.7710000000006</v>
      </c>
      <c r="F796" s="44">
        <f t="shared" si="25"/>
        <v>0.73251211618257261</v>
      </c>
    </row>
    <row r="797" spans="1:6" ht="13" x14ac:dyDescent="0.3">
      <c r="A797" s="69">
        <v>16.46902</v>
      </c>
      <c r="B797" s="69">
        <v>8614.1180000000004</v>
      </c>
      <c r="C797" s="69">
        <f t="shared" si="24"/>
        <v>0.71486456431535272</v>
      </c>
      <c r="D797" s="69">
        <v>16.46902</v>
      </c>
      <c r="E797" s="69">
        <v>8786.616</v>
      </c>
      <c r="F797" s="44">
        <f t="shared" si="25"/>
        <v>0.72917975103734445</v>
      </c>
    </row>
    <row r="798" spans="1:6" ht="13" x14ac:dyDescent="0.3">
      <c r="A798" s="69">
        <v>16.53002</v>
      </c>
      <c r="B798" s="69">
        <v>8552.8590000000004</v>
      </c>
      <c r="C798" s="69">
        <f t="shared" si="24"/>
        <v>0.70978082987551872</v>
      </c>
      <c r="D798" s="69">
        <v>16.53002</v>
      </c>
      <c r="E798" s="69">
        <v>8769.5020000000004</v>
      </c>
      <c r="F798" s="44">
        <f t="shared" si="25"/>
        <v>0.72775950207468887</v>
      </c>
    </row>
    <row r="799" spans="1:6" ht="13" x14ac:dyDescent="0.3">
      <c r="A799" s="69">
        <v>16.59102</v>
      </c>
      <c r="B799" s="69">
        <v>8517.73</v>
      </c>
      <c r="C799" s="69">
        <f t="shared" si="24"/>
        <v>0.70686556016597502</v>
      </c>
      <c r="D799" s="69">
        <v>16.59102</v>
      </c>
      <c r="E799" s="69">
        <v>8723.4740000000002</v>
      </c>
      <c r="F799" s="44">
        <f t="shared" si="25"/>
        <v>0.72393975103734443</v>
      </c>
    </row>
    <row r="800" spans="1:6" ht="13" x14ac:dyDescent="0.3">
      <c r="A800" s="69">
        <v>16.652010000000001</v>
      </c>
      <c r="B800" s="69">
        <v>8507.4320000000007</v>
      </c>
      <c r="C800" s="69">
        <f t="shared" si="24"/>
        <v>0.70601095435684658</v>
      </c>
      <c r="D800" s="69">
        <v>16.652010000000001</v>
      </c>
      <c r="E800" s="69">
        <v>8672.6080000000002</v>
      </c>
      <c r="F800" s="44">
        <f t="shared" si="25"/>
        <v>0.71971850622406641</v>
      </c>
    </row>
    <row r="801" spans="1:6" ht="13" x14ac:dyDescent="0.3">
      <c r="A801" s="69">
        <v>16.713010000000001</v>
      </c>
      <c r="B801" s="69">
        <v>8504.4210000000003</v>
      </c>
      <c r="C801" s="69">
        <f t="shared" si="24"/>
        <v>0.70576107883817429</v>
      </c>
      <c r="D801" s="69">
        <v>16.713010000000001</v>
      </c>
      <c r="E801" s="69">
        <v>8624.7970000000005</v>
      </c>
      <c r="F801" s="44">
        <f t="shared" si="25"/>
        <v>0.71575078838174278</v>
      </c>
    </row>
    <row r="802" spans="1:6" ht="13" x14ac:dyDescent="0.3">
      <c r="A802" s="69">
        <v>16.774010000000001</v>
      </c>
      <c r="B802" s="69">
        <v>8492.5409999999993</v>
      </c>
      <c r="C802" s="69">
        <f t="shared" si="24"/>
        <v>0.70477518672199169</v>
      </c>
      <c r="D802" s="69">
        <v>16.774010000000001</v>
      </c>
      <c r="E802" s="69">
        <v>8617.5319999999992</v>
      </c>
      <c r="F802" s="44">
        <f t="shared" si="25"/>
        <v>0.71514788381742733</v>
      </c>
    </row>
    <row r="803" spans="1:6" ht="13" x14ac:dyDescent="0.3">
      <c r="A803" s="69">
        <v>16.835000000000001</v>
      </c>
      <c r="B803" s="69">
        <v>8479.66</v>
      </c>
      <c r="C803" s="69">
        <f t="shared" si="24"/>
        <v>0.70370622406639005</v>
      </c>
      <c r="D803" s="69">
        <v>16.835000000000001</v>
      </c>
      <c r="E803" s="69">
        <v>8623.2950000000001</v>
      </c>
      <c r="F803" s="44">
        <f t="shared" si="25"/>
        <v>0.71562614107883815</v>
      </c>
    </row>
    <row r="804" spans="1:6" ht="13" x14ac:dyDescent="0.3">
      <c r="A804" s="69">
        <v>16.896000000000001</v>
      </c>
      <c r="B804" s="69">
        <v>8465.2900000000009</v>
      </c>
      <c r="C804" s="69">
        <f t="shared" si="24"/>
        <v>0.70251369294605814</v>
      </c>
      <c r="D804" s="69">
        <v>16.896000000000001</v>
      </c>
      <c r="E804" s="69">
        <v>8564.4770000000008</v>
      </c>
      <c r="F804" s="44">
        <f t="shared" si="25"/>
        <v>0.71074497925311209</v>
      </c>
    </row>
    <row r="805" spans="1:6" ht="13" x14ac:dyDescent="0.3">
      <c r="A805" s="69">
        <v>16.957000000000001</v>
      </c>
      <c r="B805" s="69">
        <v>8458.2379999999994</v>
      </c>
      <c r="C805" s="69">
        <f t="shared" si="24"/>
        <v>0.70192846473029036</v>
      </c>
      <c r="D805" s="69">
        <v>16.957000000000001</v>
      </c>
      <c r="E805" s="69">
        <v>8527.1370000000006</v>
      </c>
      <c r="F805" s="44">
        <f t="shared" si="25"/>
        <v>0.70764622406639011</v>
      </c>
    </row>
    <row r="806" spans="1:6" ht="13" x14ac:dyDescent="0.3">
      <c r="A806" s="69">
        <v>17.017990000000001</v>
      </c>
      <c r="B806" s="69">
        <v>8448.9680000000008</v>
      </c>
      <c r="C806" s="69">
        <f t="shared" si="24"/>
        <v>0.70115917012448137</v>
      </c>
      <c r="D806" s="69">
        <v>17.017990000000001</v>
      </c>
      <c r="E806" s="69">
        <v>8538.5310000000009</v>
      </c>
      <c r="F806" s="44">
        <f t="shared" si="25"/>
        <v>0.70859178423236524</v>
      </c>
    </row>
    <row r="807" spans="1:6" ht="13" x14ac:dyDescent="0.3">
      <c r="A807" s="69">
        <v>17.078990000000001</v>
      </c>
      <c r="B807" s="69">
        <v>8431.6589999999997</v>
      </c>
      <c r="C807" s="69">
        <f t="shared" si="24"/>
        <v>0.69972273858921163</v>
      </c>
      <c r="D807" s="69">
        <v>17.078990000000001</v>
      </c>
      <c r="E807" s="69">
        <v>8530.5660000000007</v>
      </c>
      <c r="F807" s="44">
        <f t="shared" si="25"/>
        <v>0.70793078838174284</v>
      </c>
    </row>
    <row r="808" spans="1:6" ht="13" x14ac:dyDescent="0.3">
      <c r="A808" s="69">
        <v>17.139980000000001</v>
      </c>
      <c r="B808" s="69">
        <v>8403.6080000000002</v>
      </c>
      <c r="C808" s="69">
        <f t="shared" si="24"/>
        <v>0.6973948547717842</v>
      </c>
      <c r="D808" s="69">
        <v>17.139980000000001</v>
      </c>
      <c r="E808" s="69">
        <v>8488.8819999999996</v>
      </c>
      <c r="F808" s="44">
        <f t="shared" si="25"/>
        <v>0.70447153526970951</v>
      </c>
    </row>
    <row r="809" spans="1:6" ht="13" x14ac:dyDescent="0.3">
      <c r="A809" s="69">
        <v>17.200980000000001</v>
      </c>
      <c r="B809" s="69">
        <v>8363.5499999999993</v>
      </c>
      <c r="C809" s="69">
        <f t="shared" si="24"/>
        <v>0.69407053941908703</v>
      </c>
      <c r="D809" s="69">
        <v>17.200980000000001</v>
      </c>
      <c r="E809" s="69">
        <v>8450.5470000000005</v>
      </c>
      <c r="F809" s="44">
        <f t="shared" si="25"/>
        <v>0.70129020746887971</v>
      </c>
    </row>
    <row r="810" spans="1:6" ht="13" x14ac:dyDescent="0.3">
      <c r="A810" s="69">
        <v>17.261980000000001</v>
      </c>
      <c r="B810" s="69">
        <v>8333.6610000000001</v>
      </c>
      <c r="C810" s="69">
        <f t="shared" si="24"/>
        <v>0.69159012448132784</v>
      </c>
      <c r="D810" s="69">
        <v>17.261980000000001</v>
      </c>
      <c r="E810" s="69">
        <v>8450.6059999999998</v>
      </c>
      <c r="F810" s="44">
        <f t="shared" si="25"/>
        <v>0.70129510373443982</v>
      </c>
    </row>
    <row r="811" spans="1:6" ht="13" x14ac:dyDescent="0.3">
      <c r="A811" s="69">
        <v>17.322970000000002</v>
      </c>
      <c r="B811" s="69">
        <v>8333.5619999999999</v>
      </c>
      <c r="C811" s="69">
        <f t="shared" si="24"/>
        <v>0.69158190871369296</v>
      </c>
      <c r="D811" s="69">
        <v>17.322970000000002</v>
      </c>
      <c r="E811" s="69">
        <v>8391.1389999999992</v>
      </c>
      <c r="F811" s="44">
        <f t="shared" si="25"/>
        <v>0.69636008298755181</v>
      </c>
    </row>
    <row r="812" spans="1:6" ht="13" x14ac:dyDescent="0.3">
      <c r="A812" s="69">
        <v>17.383970000000001</v>
      </c>
      <c r="B812" s="69">
        <v>8330.9699999999993</v>
      </c>
      <c r="C812" s="69">
        <f t="shared" si="24"/>
        <v>0.69136680497925307</v>
      </c>
      <c r="D812" s="69">
        <v>17.383970000000001</v>
      </c>
      <c r="E812" s="69">
        <v>8315.6219999999994</v>
      </c>
      <c r="F812" s="44">
        <f t="shared" si="25"/>
        <v>0.69009311203319501</v>
      </c>
    </row>
    <row r="813" spans="1:6" ht="13" x14ac:dyDescent="0.3">
      <c r="A813" s="69">
        <v>17.444970000000001</v>
      </c>
      <c r="B813" s="69">
        <v>8321.2620000000006</v>
      </c>
      <c r="C813" s="69">
        <f t="shared" si="24"/>
        <v>0.69056116182572624</v>
      </c>
      <c r="D813" s="69">
        <v>17.444970000000001</v>
      </c>
      <c r="E813" s="69">
        <v>8309.6910000000007</v>
      </c>
      <c r="F813" s="44">
        <f t="shared" si="25"/>
        <v>0.68960091286307057</v>
      </c>
    </row>
    <row r="814" spans="1:6" ht="13" x14ac:dyDescent="0.3">
      <c r="A814" s="69">
        <v>17.505960000000002</v>
      </c>
      <c r="B814" s="69">
        <v>8303.2479999999996</v>
      </c>
      <c r="C814" s="69">
        <f t="shared" si="24"/>
        <v>0.68906622406638995</v>
      </c>
      <c r="D814" s="69">
        <v>17.505960000000002</v>
      </c>
      <c r="E814" s="69">
        <v>8319.4969999999994</v>
      </c>
      <c r="F814" s="44">
        <f t="shared" si="25"/>
        <v>0.69041468879668044</v>
      </c>
    </row>
    <row r="815" spans="1:6" ht="13" x14ac:dyDescent="0.3">
      <c r="A815" s="69">
        <v>17.566960000000002</v>
      </c>
      <c r="B815" s="69">
        <v>8273.7309999999998</v>
      </c>
      <c r="C815" s="69">
        <f t="shared" si="24"/>
        <v>0.68661668049792535</v>
      </c>
      <c r="D815" s="69">
        <v>17.566960000000002</v>
      </c>
      <c r="E815" s="69">
        <v>8300.3029999999999</v>
      </c>
      <c r="F815" s="44">
        <f t="shared" si="25"/>
        <v>0.68882182572614103</v>
      </c>
    </row>
    <row r="816" spans="1:6" ht="13" x14ac:dyDescent="0.3">
      <c r="A816" s="69">
        <v>17.627960000000002</v>
      </c>
      <c r="B816" s="69">
        <v>8238.4539999999997</v>
      </c>
      <c r="C816" s="69">
        <f t="shared" ref="C816:C879" si="26">B816/12050</f>
        <v>0.68368912863070541</v>
      </c>
      <c r="D816" s="69">
        <v>17.627960000000002</v>
      </c>
      <c r="E816" s="69">
        <v>8255.741</v>
      </c>
      <c r="F816" s="44">
        <f t="shared" ref="F816:F879" si="27">E816/12050</f>
        <v>0.68512373443983399</v>
      </c>
    </row>
    <row r="817" spans="1:6" ht="13" x14ac:dyDescent="0.3">
      <c r="A817" s="69">
        <v>17.688949999999998</v>
      </c>
      <c r="B817" s="69">
        <v>8197.6080000000002</v>
      </c>
      <c r="C817" s="69">
        <f t="shared" si="26"/>
        <v>0.68029941908713698</v>
      </c>
      <c r="D817" s="69">
        <v>17.688949999999998</v>
      </c>
      <c r="E817" s="69">
        <v>8253.4</v>
      </c>
      <c r="F817" s="44">
        <f t="shared" si="27"/>
        <v>0.68492946058091286</v>
      </c>
    </row>
    <row r="818" spans="1:6" ht="13" x14ac:dyDescent="0.3">
      <c r="A818" s="69">
        <v>17.749949999999998</v>
      </c>
      <c r="B818" s="69">
        <v>8137.7629999999999</v>
      </c>
      <c r="C818" s="69">
        <f t="shared" si="26"/>
        <v>0.67533302904564319</v>
      </c>
      <c r="D818" s="69">
        <v>17.749949999999998</v>
      </c>
      <c r="E818" s="69">
        <v>8218.2860000000001</v>
      </c>
      <c r="F818" s="44">
        <f t="shared" si="27"/>
        <v>0.68201543568464729</v>
      </c>
    </row>
    <row r="819" spans="1:6" ht="13" x14ac:dyDescent="0.3">
      <c r="A819" s="69">
        <v>17.810949999999998</v>
      </c>
      <c r="B819" s="69">
        <v>8095.7619999999997</v>
      </c>
      <c r="C819" s="69">
        <f t="shared" si="26"/>
        <v>0.67184746887966806</v>
      </c>
      <c r="D819" s="69">
        <v>17.810949999999998</v>
      </c>
      <c r="E819" s="69">
        <v>8175.7709999999997</v>
      </c>
      <c r="F819" s="44">
        <f t="shared" si="27"/>
        <v>0.67848721991701244</v>
      </c>
    </row>
    <row r="820" spans="1:6" ht="13" x14ac:dyDescent="0.3">
      <c r="A820" s="69">
        <v>17.871939999999999</v>
      </c>
      <c r="B820" s="69">
        <v>8091.1679999999997</v>
      </c>
      <c r="C820" s="69">
        <f t="shared" si="26"/>
        <v>0.67146622406639001</v>
      </c>
      <c r="D820" s="69">
        <v>17.871939999999999</v>
      </c>
      <c r="E820" s="69">
        <v>8140.2849999999999</v>
      </c>
      <c r="F820" s="44">
        <f t="shared" si="27"/>
        <v>0.67554232365145228</v>
      </c>
    </row>
    <row r="821" spans="1:6" ht="13" x14ac:dyDescent="0.3">
      <c r="A821" s="69">
        <v>17.932939999999999</v>
      </c>
      <c r="B821" s="69">
        <v>8112.3280000000004</v>
      </c>
      <c r="C821" s="69">
        <f t="shared" si="26"/>
        <v>0.67322224066390046</v>
      </c>
      <c r="D821" s="69">
        <v>17.932939999999999</v>
      </c>
      <c r="E821" s="69">
        <v>8123.2089999999998</v>
      </c>
      <c r="F821" s="44">
        <f t="shared" si="27"/>
        <v>0.67412522821576759</v>
      </c>
    </row>
    <row r="822" spans="1:6" ht="13" x14ac:dyDescent="0.3">
      <c r="A822" s="69">
        <v>17.993929999999999</v>
      </c>
      <c r="B822" s="69">
        <v>8121.3370000000004</v>
      </c>
      <c r="C822" s="69">
        <f t="shared" si="26"/>
        <v>0.67396987551867227</v>
      </c>
      <c r="D822" s="69">
        <v>17.993929999999999</v>
      </c>
      <c r="E822" s="69">
        <v>8119.5540000000001</v>
      </c>
      <c r="F822" s="44">
        <f t="shared" si="27"/>
        <v>0.67382190871369296</v>
      </c>
    </row>
    <row r="823" spans="1:6" ht="13" x14ac:dyDescent="0.3">
      <c r="A823" s="69">
        <v>18.054929999999999</v>
      </c>
      <c r="B823" s="69">
        <v>8112.8289999999997</v>
      </c>
      <c r="C823" s="69">
        <f t="shared" si="26"/>
        <v>0.67326381742738584</v>
      </c>
      <c r="D823" s="69">
        <v>18.054929999999999</v>
      </c>
      <c r="E823" s="69">
        <v>8105.2740000000003</v>
      </c>
      <c r="F823" s="44">
        <f t="shared" si="27"/>
        <v>0.67263684647302913</v>
      </c>
    </row>
    <row r="824" spans="1:6" ht="13" x14ac:dyDescent="0.3">
      <c r="A824" s="69">
        <v>18.115929999999999</v>
      </c>
      <c r="B824" s="69">
        <v>8062.1419999999998</v>
      </c>
      <c r="C824" s="69">
        <f t="shared" si="26"/>
        <v>0.66905742738589213</v>
      </c>
      <c r="D824" s="69">
        <v>18.115929999999999</v>
      </c>
      <c r="E824" s="69">
        <v>8043.0529999999999</v>
      </c>
      <c r="F824" s="44">
        <f t="shared" si="27"/>
        <v>0.6674732780082987</v>
      </c>
    </row>
    <row r="825" spans="1:6" ht="13" x14ac:dyDescent="0.3">
      <c r="A825" s="69">
        <v>18.176919999999999</v>
      </c>
      <c r="B825" s="69">
        <v>8021.2070000000003</v>
      </c>
      <c r="C825" s="69">
        <f t="shared" si="26"/>
        <v>0.66566033195020746</v>
      </c>
      <c r="D825" s="69">
        <v>18.176919999999999</v>
      </c>
      <c r="E825" s="69">
        <v>7992.0860000000002</v>
      </c>
      <c r="F825" s="44">
        <f t="shared" si="27"/>
        <v>0.66324365145228215</v>
      </c>
    </row>
    <row r="826" spans="1:6" ht="13" x14ac:dyDescent="0.3">
      <c r="A826" s="69">
        <v>18.237919999999999</v>
      </c>
      <c r="B826" s="69">
        <v>7988.1170000000002</v>
      </c>
      <c r="C826" s="69">
        <f t="shared" si="26"/>
        <v>0.66291427385892121</v>
      </c>
      <c r="D826" s="69">
        <v>18.237919999999999</v>
      </c>
      <c r="E826" s="69">
        <v>7962.5029999999997</v>
      </c>
      <c r="F826" s="44">
        <f t="shared" si="27"/>
        <v>0.66078863070539418</v>
      </c>
    </row>
    <row r="827" spans="1:6" ht="13" x14ac:dyDescent="0.3">
      <c r="A827" s="69">
        <v>18.298919999999999</v>
      </c>
      <c r="B827" s="69">
        <v>7951.6980000000003</v>
      </c>
      <c r="C827" s="69">
        <f t="shared" si="26"/>
        <v>0.65989195020746894</v>
      </c>
      <c r="D827" s="69">
        <v>18.298919999999999</v>
      </c>
      <c r="E827" s="69">
        <v>7920.5280000000002</v>
      </c>
      <c r="F827" s="44">
        <f t="shared" si="27"/>
        <v>0.65730522821576765</v>
      </c>
    </row>
    <row r="828" spans="1:6" ht="13" x14ac:dyDescent="0.3">
      <c r="A828" s="69">
        <v>18.359909999999999</v>
      </c>
      <c r="B828" s="69">
        <v>7913.14</v>
      </c>
      <c r="C828" s="69">
        <f t="shared" si="26"/>
        <v>0.65669211618257262</v>
      </c>
      <c r="D828" s="69">
        <v>18.359909999999999</v>
      </c>
      <c r="E828" s="69">
        <v>7870.0510000000004</v>
      </c>
      <c r="F828" s="44">
        <f t="shared" si="27"/>
        <v>0.653116265560166</v>
      </c>
    </row>
    <row r="829" spans="1:6" ht="13" x14ac:dyDescent="0.3">
      <c r="A829" s="69">
        <v>18.420909999999999</v>
      </c>
      <c r="B829" s="69">
        <v>7895.2960000000003</v>
      </c>
      <c r="C829" s="69">
        <f t="shared" si="26"/>
        <v>0.65521128630705394</v>
      </c>
      <c r="D829" s="69">
        <v>18.420909999999999</v>
      </c>
      <c r="E829" s="69">
        <v>7830.4340000000002</v>
      </c>
      <c r="F829" s="44">
        <f t="shared" si="27"/>
        <v>0.64982854771784238</v>
      </c>
    </row>
    <row r="830" spans="1:6" ht="13" x14ac:dyDescent="0.3">
      <c r="A830" s="69">
        <v>18.4819</v>
      </c>
      <c r="B830" s="69">
        <v>7898.777</v>
      </c>
      <c r="C830" s="69">
        <f t="shared" si="26"/>
        <v>0.65550016597510374</v>
      </c>
      <c r="D830" s="69">
        <v>18.4819</v>
      </c>
      <c r="E830" s="69">
        <v>7809.0050000000001</v>
      </c>
      <c r="F830" s="44">
        <f t="shared" si="27"/>
        <v>0.64805020746887965</v>
      </c>
    </row>
    <row r="831" spans="1:6" ht="13" x14ac:dyDescent="0.3">
      <c r="A831" s="69">
        <v>18.542899999999999</v>
      </c>
      <c r="B831" s="69">
        <v>7919.5630000000001</v>
      </c>
      <c r="C831" s="69">
        <f t="shared" si="26"/>
        <v>0.65722514522821573</v>
      </c>
      <c r="D831" s="69">
        <v>18.542899999999999</v>
      </c>
      <c r="E831" s="69">
        <v>7770.7539999999999</v>
      </c>
      <c r="F831" s="44">
        <f t="shared" si="27"/>
        <v>0.6448758506224066</v>
      </c>
    </row>
    <row r="832" spans="1:6" ht="13" x14ac:dyDescent="0.3">
      <c r="A832" s="69">
        <v>18.603899999999999</v>
      </c>
      <c r="B832" s="69">
        <v>7923.6869999999999</v>
      </c>
      <c r="C832" s="69">
        <f t="shared" si="26"/>
        <v>0.65756738589211616</v>
      </c>
      <c r="D832" s="69">
        <v>18.603899999999999</v>
      </c>
      <c r="E832" s="69">
        <v>7786.2790000000005</v>
      </c>
      <c r="F832" s="44">
        <f t="shared" si="27"/>
        <v>0.64616423236514531</v>
      </c>
    </row>
    <row r="833" spans="1:6" ht="13" x14ac:dyDescent="0.3">
      <c r="A833" s="69">
        <v>18.66489</v>
      </c>
      <c r="B833" s="69">
        <v>7893.69</v>
      </c>
      <c r="C833" s="69">
        <f t="shared" si="26"/>
        <v>0.65507800829875518</v>
      </c>
      <c r="D833" s="69">
        <v>18.66489</v>
      </c>
      <c r="E833" s="69">
        <v>7787.7740000000003</v>
      </c>
      <c r="F833" s="44">
        <f t="shared" si="27"/>
        <v>0.64628829875518679</v>
      </c>
    </row>
    <row r="834" spans="1:6" ht="13" x14ac:dyDescent="0.3">
      <c r="A834" s="69">
        <v>18.72589</v>
      </c>
      <c r="B834" s="69">
        <v>7862.7340000000004</v>
      </c>
      <c r="C834" s="69">
        <f t="shared" si="26"/>
        <v>0.6525090456431536</v>
      </c>
      <c r="D834" s="69">
        <v>18.72589</v>
      </c>
      <c r="E834" s="69">
        <v>7765.9960000000001</v>
      </c>
      <c r="F834" s="44">
        <f t="shared" si="27"/>
        <v>0.64448099585062246</v>
      </c>
    </row>
    <row r="835" spans="1:6" ht="13" x14ac:dyDescent="0.3">
      <c r="A835" s="69">
        <v>18.78689</v>
      </c>
      <c r="B835" s="69">
        <v>7860.81</v>
      </c>
      <c r="C835" s="69">
        <f t="shared" si="26"/>
        <v>0.65234937759336098</v>
      </c>
      <c r="D835" s="69">
        <v>18.78689</v>
      </c>
      <c r="E835" s="69">
        <v>7712.0860000000002</v>
      </c>
      <c r="F835" s="44">
        <f t="shared" si="27"/>
        <v>0.64000713692946065</v>
      </c>
    </row>
    <row r="836" spans="1:6" ht="13" x14ac:dyDescent="0.3">
      <c r="A836" s="69">
        <v>18.84788</v>
      </c>
      <c r="B836" s="69">
        <v>7865.8530000000001</v>
      </c>
      <c r="C836" s="69">
        <f t="shared" si="26"/>
        <v>0.65276788381742734</v>
      </c>
      <c r="D836" s="69">
        <v>18.84788</v>
      </c>
      <c r="E836" s="69">
        <v>7641.4179999999997</v>
      </c>
      <c r="F836" s="44">
        <f t="shared" si="27"/>
        <v>0.63414257261410789</v>
      </c>
    </row>
    <row r="837" spans="1:6" ht="13" x14ac:dyDescent="0.3">
      <c r="A837" s="69">
        <v>18.90888</v>
      </c>
      <c r="B837" s="69">
        <v>7855.7960000000003</v>
      </c>
      <c r="C837" s="69">
        <f t="shared" si="26"/>
        <v>0.65193327800829881</v>
      </c>
      <c r="D837" s="69">
        <v>18.90888</v>
      </c>
      <c r="E837" s="69">
        <v>7608.1170000000002</v>
      </c>
      <c r="F837" s="44">
        <f t="shared" si="27"/>
        <v>0.63137900414937764</v>
      </c>
    </row>
    <row r="838" spans="1:6" ht="13" x14ac:dyDescent="0.3">
      <c r="A838" s="69">
        <v>18.96988</v>
      </c>
      <c r="B838" s="69">
        <v>7830.5550000000003</v>
      </c>
      <c r="C838" s="69">
        <f t="shared" si="26"/>
        <v>0.6498385892116183</v>
      </c>
      <c r="D838" s="69">
        <v>18.96988</v>
      </c>
      <c r="E838" s="69">
        <v>7624.5870000000004</v>
      </c>
      <c r="F838" s="44">
        <f t="shared" si="27"/>
        <v>0.63274580912863077</v>
      </c>
    </row>
    <row r="839" spans="1:6" ht="13" x14ac:dyDescent="0.3">
      <c r="A839" s="69">
        <v>19.03087</v>
      </c>
      <c r="B839" s="69">
        <v>7795.0540000000001</v>
      </c>
      <c r="C839" s="69">
        <f t="shared" si="26"/>
        <v>0.64689244813278013</v>
      </c>
      <c r="D839" s="69">
        <v>19.03087</v>
      </c>
      <c r="E839" s="69">
        <v>7607.2129999999997</v>
      </c>
      <c r="F839" s="44">
        <f t="shared" si="27"/>
        <v>0.63130398340248961</v>
      </c>
    </row>
    <row r="840" spans="1:6" ht="13" x14ac:dyDescent="0.3">
      <c r="A840" s="69">
        <v>19.09187</v>
      </c>
      <c r="B840" s="69">
        <v>7749.2470000000003</v>
      </c>
      <c r="C840" s="69">
        <f t="shared" si="26"/>
        <v>0.64309103734439832</v>
      </c>
      <c r="D840" s="69">
        <v>19.09187</v>
      </c>
      <c r="E840" s="69">
        <v>7587.2510000000002</v>
      </c>
      <c r="F840" s="44">
        <f t="shared" si="27"/>
        <v>0.62964738589211622</v>
      </c>
    </row>
    <row r="841" spans="1:6" ht="13" x14ac:dyDescent="0.3">
      <c r="A841" s="69">
        <v>19.15286</v>
      </c>
      <c r="B841" s="69">
        <v>7712.3490000000002</v>
      </c>
      <c r="C841" s="69">
        <f t="shared" si="26"/>
        <v>0.64002896265560172</v>
      </c>
      <c r="D841" s="69">
        <v>19.15286</v>
      </c>
      <c r="E841" s="69">
        <v>7543.558</v>
      </c>
      <c r="F841" s="44">
        <f t="shared" si="27"/>
        <v>0.62602141078838169</v>
      </c>
    </row>
    <row r="842" spans="1:6" ht="13" x14ac:dyDescent="0.3">
      <c r="A842" s="69">
        <v>19.21386</v>
      </c>
      <c r="B842" s="69">
        <v>7706.9170000000004</v>
      </c>
      <c r="C842" s="69">
        <f t="shared" si="26"/>
        <v>0.63957817427385899</v>
      </c>
      <c r="D842" s="69">
        <v>19.21386</v>
      </c>
      <c r="E842" s="69">
        <v>7490.0659999999998</v>
      </c>
      <c r="F842" s="44">
        <f t="shared" si="27"/>
        <v>0.62158224066390044</v>
      </c>
    </row>
    <row r="843" spans="1:6" ht="13" x14ac:dyDescent="0.3">
      <c r="A843" s="69">
        <v>19.27486</v>
      </c>
      <c r="B843" s="69">
        <v>7730.75</v>
      </c>
      <c r="C843" s="69">
        <f t="shared" si="26"/>
        <v>0.64155601659751038</v>
      </c>
      <c r="D843" s="69">
        <v>19.27486</v>
      </c>
      <c r="E843" s="69">
        <v>7454.7460000000001</v>
      </c>
      <c r="F843" s="44">
        <f t="shared" si="27"/>
        <v>0.61865112033195024</v>
      </c>
    </row>
    <row r="844" spans="1:6" ht="13" x14ac:dyDescent="0.3">
      <c r="A844" s="69">
        <v>19.335850000000001</v>
      </c>
      <c r="B844" s="69">
        <v>7723.0739999999996</v>
      </c>
      <c r="C844" s="69">
        <f t="shared" si="26"/>
        <v>0.64091900414937752</v>
      </c>
      <c r="D844" s="69">
        <v>19.335850000000001</v>
      </c>
      <c r="E844" s="69">
        <v>7445.2280000000001</v>
      </c>
      <c r="F844" s="44">
        <f t="shared" si="27"/>
        <v>0.61786124481327798</v>
      </c>
    </row>
    <row r="845" spans="1:6" ht="13" x14ac:dyDescent="0.3">
      <c r="A845" s="69">
        <v>19.396850000000001</v>
      </c>
      <c r="B845" s="69">
        <v>7700.067</v>
      </c>
      <c r="C845" s="69">
        <f t="shared" si="26"/>
        <v>0.6390097095435685</v>
      </c>
      <c r="D845" s="69">
        <v>19.396850000000001</v>
      </c>
      <c r="E845" s="69">
        <v>7441.4110000000001</v>
      </c>
      <c r="F845" s="44">
        <f t="shared" si="27"/>
        <v>0.61754448132780082</v>
      </c>
    </row>
    <row r="846" spans="1:6" ht="13" x14ac:dyDescent="0.3">
      <c r="A846" s="69">
        <v>19.457850000000001</v>
      </c>
      <c r="B846" s="69">
        <v>7661.52</v>
      </c>
      <c r="C846" s="69">
        <f t="shared" si="26"/>
        <v>0.63581078838174276</v>
      </c>
      <c r="D846" s="69">
        <v>19.457850000000001</v>
      </c>
      <c r="E846" s="69">
        <v>7432.1819999999998</v>
      </c>
      <c r="F846" s="44">
        <f t="shared" si="27"/>
        <v>0.61677858921161821</v>
      </c>
    </row>
    <row r="847" spans="1:6" ht="13" x14ac:dyDescent="0.3">
      <c r="A847" s="69">
        <v>19.518840000000001</v>
      </c>
      <c r="B847" s="69">
        <v>7618.0150000000003</v>
      </c>
      <c r="C847" s="69">
        <f t="shared" si="26"/>
        <v>0.63220041493775936</v>
      </c>
      <c r="D847" s="69">
        <v>19.518840000000001</v>
      </c>
      <c r="E847" s="69">
        <v>7382.6210000000001</v>
      </c>
      <c r="F847" s="44">
        <f t="shared" si="27"/>
        <v>0.61266564315352701</v>
      </c>
    </row>
    <row r="848" spans="1:6" ht="13" x14ac:dyDescent="0.3">
      <c r="A848" s="69">
        <v>19.579840000000001</v>
      </c>
      <c r="B848" s="69">
        <v>7572.5919999999996</v>
      </c>
      <c r="C848" s="69">
        <f t="shared" si="26"/>
        <v>0.62843087136929454</v>
      </c>
      <c r="D848" s="69">
        <v>19.579840000000001</v>
      </c>
      <c r="E848" s="69">
        <v>7353.0150000000003</v>
      </c>
      <c r="F848" s="44">
        <f t="shared" si="27"/>
        <v>0.61020871369294605</v>
      </c>
    </row>
    <row r="849" spans="1:6" ht="13" x14ac:dyDescent="0.3">
      <c r="A849" s="69">
        <v>19.640840000000001</v>
      </c>
      <c r="B849" s="69">
        <v>7528.5630000000001</v>
      </c>
      <c r="C849" s="69">
        <f t="shared" si="26"/>
        <v>0.62477701244813277</v>
      </c>
      <c r="D849" s="69">
        <v>19.640840000000001</v>
      </c>
      <c r="E849" s="69">
        <v>7332.7929999999997</v>
      </c>
      <c r="F849" s="44">
        <f t="shared" si="27"/>
        <v>0.60853053941908708</v>
      </c>
    </row>
    <row r="850" spans="1:6" ht="13" x14ac:dyDescent="0.3">
      <c r="A850" s="69">
        <v>19.701830000000001</v>
      </c>
      <c r="B850" s="69">
        <v>7493.0339999999997</v>
      </c>
      <c r="C850" s="69">
        <f t="shared" si="26"/>
        <v>0.62182854771784224</v>
      </c>
      <c r="D850" s="69">
        <v>19.701830000000001</v>
      </c>
      <c r="E850" s="69">
        <v>7300.174</v>
      </c>
      <c r="F850" s="44">
        <f t="shared" si="27"/>
        <v>0.60582356846473029</v>
      </c>
    </row>
    <row r="851" spans="1:6" ht="13" x14ac:dyDescent="0.3">
      <c r="A851" s="69">
        <v>19.762830000000001</v>
      </c>
      <c r="B851" s="69">
        <v>7477.9409999999998</v>
      </c>
      <c r="C851" s="69">
        <f t="shared" si="26"/>
        <v>0.62057601659751038</v>
      </c>
      <c r="D851" s="69">
        <v>19.762830000000001</v>
      </c>
      <c r="E851" s="69">
        <v>7272.0230000000001</v>
      </c>
      <c r="F851" s="44">
        <f t="shared" si="27"/>
        <v>0.60348738589211615</v>
      </c>
    </row>
    <row r="852" spans="1:6" ht="13" x14ac:dyDescent="0.3">
      <c r="A852" s="69">
        <v>19.823830000000001</v>
      </c>
      <c r="B852" s="69">
        <v>7503.9390000000003</v>
      </c>
      <c r="C852" s="69">
        <f t="shared" si="26"/>
        <v>0.62273352697095441</v>
      </c>
      <c r="D852" s="69">
        <v>19.823830000000001</v>
      </c>
      <c r="E852" s="69">
        <v>7299.9549999999999</v>
      </c>
      <c r="F852" s="44">
        <f t="shared" si="27"/>
        <v>0.60580539419087132</v>
      </c>
    </row>
    <row r="853" spans="1:6" ht="13" x14ac:dyDescent="0.3">
      <c r="A853" s="69">
        <v>19.884820000000001</v>
      </c>
      <c r="B853" s="69">
        <v>7495.0370000000003</v>
      </c>
      <c r="C853" s="69">
        <f t="shared" si="26"/>
        <v>0.62199477178423235</v>
      </c>
      <c r="D853" s="69">
        <v>19.884820000000001</v>
      </c>
      <c r="E853" s="69">
        <v>7200.3280000000004</v>
      </c>
      <c r="F853" s="44">
        <f t="shared" si="27"/>
        <v>0.59753759336099588</v>
      </c>
    </row>
    <row r="854" spans="1:6" ht="13" x14ac:dyDescent="0.3">
      <c r="A854" s="69">
        <v>19.945820000000001</v>
      </c>
      <c r="B854" s="69">
        <v>7472.6610000000001</v>
      </c>
      <c r="C854" s="69">
        <f t="shared" si="26"/>
        <v>0.62013784232365143</v>
      </c>
      <c r="D854" s="69">
        <v>19.945820000000001</v>
      </c>
      <c r="E854" s="69">
        <v>7226.3850000000002</v>
      </c>
      <c r="F854" s="44">
        <f t="shared" si="27"/>
        <v>0.59970000000000001</v>
      </c>
    </row>
    <row r="855" spans="1:6" ht="13" x14ac:dyDescent="0.3">
      <c r="A855" s="69">
        <v>20.006810000000002</v>
      </c>
      <c r="B855" s="69">
        <v>7456.9049999999997</v>
      </c>
      <c r="C855" s="69">
        <f t="shared" si="26"/>
        <v>0.61883029045643156</v>
      </c>
      <c r="D855" s="69">
        <v>20.006810000000002</v>
      </c>
      <c r="E855" s="69">
        <v>7189.3779999999997</v>
      </c>
      <c r="F855" s="44">
        <f t="shared" si="27"/>
        <v>0.59662887966804978</v>
      </c>
    </row>
    <row r="856" spans="1:6" ht="13" x14ac:dyDescent="0.3">
      <c r="A856" s="69">
        <v>20.067810000000001</v>
      </c>
      <c r="B856" s="69">
        <v>7445.1459999999997</v>
      </c>
      <c r="C856" s="69">
        <f t="shared" si="26"/>
        <v>0.61785443983402488</v>
      </c>
      <c r="D856" s="69">
        <v>20.067810000000001</v>
      </c>
      <c r="E856" s="69">
        <v>7162.7240000000002</v>
      </c>
      <c r="F856" s="44">
        <f t="shared" si="27"/>
        <v>0.59441692946058089</v>
      </c>
    </row>
    <row r="857" spans="1:6" ht="13" x14ac:dyDescent="0.3">
      <c r="A857" s="69">
        <v>20.128810000000001</v>
      </c>
      <c r="B857" s="69">
        <v>7432.0829999999996</v>
      </c>
      <c r="C857" s="69">
        <f t="shared" si="26"/>
        <v>0.61677037344398333</v>
      </c>
      <c r="D857" s="69">
        <v>20.128810000000001</v>
      </c>
      <c r="E857" s="69">
        <v>7137.5709999999999</v>
      </c>
      <c r="F857" s="44">
        <f t="shared" si="27"/>
        <v>0.59232954356846468</v>
      </c>
    </row>
    <row r="858" spans="1:6" ht="13" x14ac:dyDescent="0.3">
      <c r="A858" s="69">
        <v>20.189800000000002</v>
      </c>
      <c r="B858" s="69">
        <v>7407.6229999999996</v>
      </c>
      <c r="C858" s="69">
        <f t="shared" si="26"/>
        <v>0.61474049792531116</v>
      </c>
      <c r="D858" s="69">
        <v>20.189800000000002</v>
      </c>
      <c r="E858" s="69">
        <v>7079.4340000000002</v>
      </c>
      <c r="F858" s="44">
        <f t="shared" si="27"/>
        <v>0.58750489626556013</v>
      </c>
    </row>
    <row r="859" spans="1:6" ht="13" x14ac:dyDescent="0.3">
      <c r="A859" s="69">
        <v>20.250800000000002</v>
      </c>
      <c r="B859" s="69">
        <v>7354.0919999999996</v>
      </c>
      <c r="C859" s="69">
        <f t="shared" si="26"/>
        <v>0.61029809128630708</v>
      </c>
      <c r="D859" s="69">
        <v>20.250800000000002</v>
      </c>
      <c r="E859" s="69">
        <v>7064.7719999999999</v>
      </c>
      <c r="F859" s="44">
        <f t="shared" si="27"/>
        <v>0.58628813278008296</v>
      </c>
    </row>
    <row r="860" spans="1:6" ht="13" x14ac:dyDescent="0.3">
      <c r="A860" s="69">
        <v>20.311800000000002</v>
      </c>
      <c r="B860" s="69">
        <v>7307.6180000000004</v>
      </c>
      <c r="C860" s="69">
        <f t="shared" si="26"/>
        <v>0.60644132780082993</v>
      </c>
      <c r="D860" s="69">
        <v>20.311800000000002</v>
      </c>
      <c r="E860" s="69">
        <v>7096.8779999999997</v>
      </c>
      <c r="F860" s="44">
        <f t="shared" si="27"/>
        <v>0.58895253112033197</v>
      </c>
    </row>
    <row r="861" spans="1:6" ht="13" x14ac:dyDescent="0.3">
      <c r="A861" s="69">
        <v>20.372789999999998</v>
      </c>
      <c r="B861" s="69">
        <v>7320.6890000000003</v>
      </c>
      <c r="C861" s="69">
        <f t="shared" si="26"/>
        <v>0.60752605809128635</v>
      </c>
      <c r="D861" s="69">
        <v>20.372789999999998</v>
      </c>
      <c r="E861" s="69">
        <v>7076.1679999999997</v>
      </c>
      <c r="F861" s="44">
        <f t="shared" si="27"/>
        <v>0.58723385892116176</v>
      </c>
    </row>
    <row r="862" spans="1:6" ht="13" x14ac:dyDescent="0.3">
      <c r="A862" s="69">
        <v>20.433789999999998</v>
      </c>
      <c r="B862" s="69">
        <v>7302.2259999999997</v>
      </c>
      <c r="C862" s="69">
        <f t="shared" si="26"/>
        <v>0.60599385892116175</v>
      </c>
      <c r="D862" s="69">
        <v>20.433789999999998</v>
      </c>
      <c r="E862" s="69">
        <v>7058.7740000000003</v>
      </c>
      <c r="F862" s="44">
        <f t="shared" si="27"/>
        <v>0.58579037344398344</v>
      </c>
    </row>
    <row r="863" spans="1:6" ht="13" x14ac:dyDescent="0.3">
      <c r="A863" s="69">
        <v>20.494789999999998</v>
      </c>
      <c r="B863" s="69">
        <v>7255.3540000000003</v>
      </c>
      <c r="C863" s="69">
        <f t="shared" si="26"/>
        <v>0.60210406639004155</v>
      </c>
      <c r="D863" s="69">
        <v>20.494789999999998</v>
      </c>
      <c r="E863" s="69">
        <v>7043.6819999999998</v>
      </c>
      <c r="F863" s="44">
        <f t="shared" si="27"/>
        <v>0.5845379253112033</v>
      </c>
    </row>
    <row r="864" spans="1:6" ht="13" x14ac:dyDescent="0.3">
      <c r="A864" s="69">
        <v>20.555779999999999</v>
      </c>
      <c r="B864" s="69">
        <v>7238.8109999999997</v>
      </c>
      <c r="C864" s="69">
        <f t="shared" si="26"/>
        <v>0.60073120331950203</v>
      </c>
      <c r="D864" s="69">
        <v>20.555779999999999</v>
      </c>
      <c r="E864" s="69">
        <v>7008.4279999999999</v>
      </c>
      <c r="F864" s="44">
        <f t="shared" si="27"/>
        <v>0.58161228215767635</v>
      </c>
    </row>
    <row r="865" spans="1:6" ht="13" x14ac:dyDescent="0.3">
      <c r="A865" s="69">
        <v>20.616779999999999</v>
      </c>
      <c r="B865" s="69">
        <v>7251.0749999999998</v>
      </c>
      <c r="C865" s="69">
        <f t="shared" si="26"/>
        <v>0.60174896265560163</v>
      </c>
      <c r="D865" s="69">
        <v>20.616779999999999</v>
      </c>
      <c r="E865" s="69">
        <v>6968.875</v>
      </c>
      <c r="F865" s="44">
        <f t="shared" si="27"/>
        <v>0.57832987551867221</v>
      </c>
    </row>
    <row r="866" spans="1:6" ht="13" x14ac:dyDescent="0.3">
      <c r="A866" s="69">
        <v>20.677769999999999</v>
      </c>
      <c r="B866" s="69">
        <v>7254.3109999999997</v>
      </c>
      <c r="C866" s="69">
        <f t="shared" si="26"/>
        <v>0.60201751037344398</v>
      </c>
      <c r="D866" s="69">
        <v>20.677769999999999</v>
      </c>
      <c r="E866" s="69">
        <v>6947.3280000000004</v>
      </c>
      <c r="F866" s="44">
        <f t="shared" si="27"/>
        <v>0.57654174273858927</v>
      </c>
    </row>
    <row r="867" spans="1:6" ht="13" x14ac:dyDescent="0.3">
      <c r="A867" s="69">
        <v>20.738769999999999</v>
      </c>
      <c r="B867" s="69">
        <v>7241.9170000000004</v>
      </c>
      <c r="C867" s="69">
        <f t="shared" si="26"/>
        <v>0.60098896265560164</v>
      </c>
      <c r="D867" s="69">
        <v>20.738769999999999</v>
      </c>
      <c r="E867" s="69">
        <v>6921.0119999999997</v>
      </c>
      <c r="F867" s="44">
        <f t="shared" si="27"/>
        <v>0.57435784232365139</v>
      </c>
    </row>
    <row r="868" spans="1:6" ht="13" x14ac:dyDescent="0.3">
      <c r="A868" s="69">
        <v>20.799769999999999</v>
      </c>
      <c r="B868" s="69">
        <v>7225.4620000000004</v>
      </c>
      <c r="C868" s="69">
        <f t="shared" si="26"/>
        <v>0.59962340248962664</v>
      </c>
      <c r="D868" s="69">
        <v>20.799769999999999</v>
      </c>
      <c r="E868" s="69">
        <v>6892.3140000000003</v>
      </c>
      <c r="F868" s="44">
        <f t="shared" si="27"/>
        <v>0.57197626556016601</v>
      </c>
    </row>
    <row r="869" spans="1:6" ht="13" x14ac:dyDescent="0.3">
      <c r="A869" s="69">
        <v>20.860759999999999</v>
      </c>
      <c r="B869" s="69">
        <v>7207.0190000000002</v>
      </c>
      <c r="C869" s="69">
        <f t="shared" si="26"/>
        <v>0.59809286307053944</v>
      </c>
      <c r="D869" s="69">
        <v>20.860759999999999</v>
      </c>
      <c r="E869" s="69">
        <v>6831.7529999999997</v>
      </c>
      <c r="F869" s="44">
        <f t="shared" si="27"/>
        <v>0.5669504564315353</v>
      </c>
    </row>
    <row r="870" spans="1:6" ht="13" x14ac:dyDescent="0.3">
      <c r="A870" s="69">
        <v>20.921759999999999</v>
      </c>
      <c r="B870" s="69">
        <v>7188.5559999999996</v>
      </c>
      <c r="C870" s="69">
        <f t="shared" si="26"/>
        <v>0.59656066390041496</v>
      </c>
      <c r="D870" s="69">
        <v>20.921759999999999</v>
      </c>
      <c r="E870" s="69">
        <v>6853.723</v>
      </c>
      <c r="F870" s="44">
        <f t="shared" si="27"/>
        <v>0.56877369294605806</v>
      </c>
    </row>
    <row r="871" spans="1:6" ht="13" x14ac:dyDescent="0.3">
      <c r="A871" s="69">
        <v>20.982759999999999</v>
      </c>
      <c r="B871" s="69">
        <v>7166.43</v>
      </c>
      <c r="C871" s="69">
        <f t="shared" si="26"/>
        <v>0.59472448132780087</v>
      </c>
      <c r="D871" s="69">
        <v>20.982759999999999</v>
      </c>
      <c r="E871" s="69">
        <v>6837.2830000000004</v>
      </c>
      <c r="F871" s="44">
        <f t="shared" si="27"/>
        <v>0.56740937759336108</v>
      </c>
    </row>
    <row r="872" spans="1:6" ht="13" x14ac:dyDescent="0.3">
      <c r="A872" s="69">
        <v>21.043749999999999</v>
      </c>
      <c r="B872" s="69">
        <v>7138.1</v>
      </c>
      <c r="C872" s="69">
        <f t="shared" si="26"/>
        <v>0.59237344398340253</v>
      </c>
      <c r="D872" s="69">
        <v>21.043749999999999</v>
      </c>
      <c r="E872" s="69">
        <v>6815.7290000000003</v>
      </c>
      <c r="F872" s="44">
        <f t="shared" si="27"/>
        <v>0.56562066390041499</v>
      </c>
    </row>
    <row r="873" spans="1:6" ht="13" x14ac:dyDescent="0.3">
      <c r="A873" s="69">
        <v>21.104749999999999</v>
      </c>
      <c r="B873" s="69">
        <v>7102.7730000000001</v>
      </c>
      <c r="C873" s="69">
        <f t="shared" si="26"/>
        <v>0.58944174273858918</v>
      </c>
      <c r="D873" s="69">
        <v>21.104749999999999</v>
      </c>
      <c r="E873" s="69">
        <v>6787.1670000000004</v>
      </c>
      <c r="F873" s="44">
        <f t="shared" si="27"/>
        <v>0.56325037344398343</v>
      </c>
    </row>
    <row r="874" spans="1:6" ht="13" x14ac:dyDescent="0.3">
      <c r="A874" s="69">
        <v>21.165749999999999</v>
      </c>
      <c r="B874" s="69">
        <v>7065.3680000000004</v>
      </c>
      <c r="C874" s="69">
        <f t="shared" si="26"/>
        <v>0.58633759336099589</v>
      </c>
      <c r="D874" s="69">
        <v>21.165749999999999</v>
      </c>
      <c r="E874" s="69">
        <v>6746.1580000000004</v>
      </c>
      <c r="F874" s="44">
        <f t="shared" si="27"/>
        <v>0.55984713692946064</v>
      </c>
    </row>
    <row r="875" spans="1:6" ht="13" x14ac:dyDescent="0.3">
      <c r="A875" s="69">
        <v>21.226739999999999</v>
      </c>
      <c r="B875" s="69">
        <v>7047.15</v>
      </c>
      <c r="C875" s="69">
        <f t="shared" si="26"/>
        <v>0.58482572614107886</v>
      </c>
      <c r="D875" s="69">
        <v>21.226739999999999</v>
      </c>
      <c r="E875" s="69">
        <v>6733.13</v>
      </c>
      <c r="F875" s="44">
        <f t="shared" si="27"/>
        <v>0.55876597510373449</v>
      </c>
    </row>
    <row r="876" spans="1:6" ht="13" x14ac:dyDescent="0.3">
      <c r="A876" s="69">
        <v>21.287739999999999</v>
      </c>
      <c r="B876" s="69">
        <v>7069.3180000000002</v>
      </c>
      <c r="C876" s="69">
        <f t="shared" si="26"/>
        <v>0.58666539419087138</v>
      </c>
      <c r="D876" s="69">
        <v>21.287739999999999</v>
      </c>
      <c r="E876" s="69">
        <v>6710.0730000000003</v>
      </c>
      <c r="F876" s="44">
        <f t="shared" si="27"/>
        <v>0.55685253112033195</v>
      </c>
    </row>
    <row r="877" spans="1:6" ht="13" x14ac:dyDescent="0.3">
      <c r="A877" s="69">
        <v>21.348739999999999</v>
      </c>
      <c r="B877" s="69">
        <v>7062.0770000000002</v>
      </c>
      <c r="C877" s="69">
        <f t="shared" si="26"/>
        <v>0.58606448132780087</v>
      </c>
      <c r="D877" s="69">
        <v>21.348739999999999</v>
      </c>
      <c r="E877" s="69">
        <v>6713.3050000000003</v>
      </c>
      <c r="F877" s="44">
        <f t="shared" si="27"/>
        <v>0.55712074688796687</v>
      </c>
    </row>
    <row r="878" spans="1:6" ht="13" x14ac:dyDescent="0.3">
      <c r="A878" s="69">
        <v>21.40973</v>
      </c>
      <c r="B878" s="69">
        <v>7015.6480000000001</v>
      </c>
      <c r="C878" s="69">
        <f t="shared" si="26"/>
        <v>0.58221145228215765</v>
      </c>
      <c r="D878" s="69">
        <v>21.40973</v>
      </c>
      <c r="E878" s="69">
        <v>6737.125</v>
      </c>
      <c r="F878" s="44">
        <f t="shared" si="27"/>
        <v>0.55909751037344402</v>
      </c>
    </row>
    <row r="879" spans="1:6" ht="13" x14ac:dyDescent="0.3">
      <c r="A879" s="69">
        <v>21.47073</v>
      </c>
      <c r="B879" s="69">
        <v>6997.1019999999999</v>
      </c>
      <c r="C879" s="69">
        <f t="shared" si="26"/>
        <v>0.58067236514522824</v>
      </c>
      <c r="D879" s="69">
        <v>21.47073</v>
      </c>
      <c r="E879" s="69">
        <v>6689.5990000000002</v>
      </c>
      <c r="F879" s="44">
        <f t="shared" si="27"/>
        <v>0.55515344398340249</v>
      </c>
    </row>
    <row r="880" spans="1:6" ht="13" x14ac:dyDescent="0.3">
      <c r="A880" s="69">
        <v>21.53172</v>
      </c>
      <c r="B880" s="69">
        <v>6984.5360000000001</v>
      </c>
      <c r="C880" s="69">
        <f t="shared" ref="C880:C943" si="28">B880/12050</f>
        <v>0.57962954356846474</v>
      </c>
      <c r="D880" s="69">
        <v>21.53172</v>
      </c>
      <c r="E880" s="69">
        <v>6648.4229999999998</v>
      </c>
      <c r="F880" s="44">
        <f t="shared" ref="F880:F943" si="29">E880/12050</f>
        <v>0.5517363485477178</v>
      </c>
    </row>
    <row r="881" spans="1:6" ht="13" x14ac:dyDescent="0.3">
      <c r="A881" s="69">
        <v>21.59272</v>
      </c>
      <c r="B881" s="69">
        <v>6956.2640000000001</v>
      </c>
      <c r="C881" s="69">
        <f t="shared" si="28"/>
        <v>0.57728331950207468</v>
      </c>
      <c r="D881" s="69">
        <v>21.59272</v>
      </c>
      <c r="E881" s="69">
        <v>6629.3879999999999</v>
      </c>
      <c r="F881" s="44">
        <f t="shared" si="29"/>
        <v>0.55015668049792532</v>
      </c>
    </row>
    <row r="882" spans="1:6" ht="13" x14ac:dyDescent="0.3">
      <c r="A882" s="69">
        <v>21.65372</v>
      </c>
      <c r="B882" s="69">
        <v>6930.3419999999996</v>
      </c>
      <c r="C882" s="69">
        <f t="shared" si="28"/>
        <v>0.57513211618257254</v>
      </c>
      <c r="D882" s="69">
        <v>21.65372</v>
      </c>
      <c r="E882" s="69">
        <v>6611.33</v>
      </c>
      <c r="F882" s="44">
        <f t="shared" si="29"/>
        <v>0.54865809128630705</v>
      </c>
    </row>
    <row r="883" spans="1:6" ht="13" x14ac:dyDescent="0.3">
      <c r="A883" s="69">
        <v>21.71471</v>
      </c>
      <c r="B883" s="69">
        <v>6921.7640000000001</v>
      </c>
      <c r="C883" s="69">
        <f t="shared" si="28"/>
        <v>0.57442024896265564</v>
      </c>
      <c r="D883" s="69">
        <v>21.71471</v>
      </c>
      <c r="E883" s="69">
        <v>6575.9970000000003</v>
      </c>
      <c r="F883" s="44">
        <f t="shared" si="29"/>
        <v>0.54572589211618261</v>
      </c>
    </row>
    <row r="884" spans="1:6" ht="13" x14ac:dyDescent="0.3">
      <c r="A884" s="69">
        <v>21.77571</v>
      </c>
      <c r="B884" s="69">
        <v>6917.8459999999995</v>
      </c>
      <c r="C884" s="69">
        <f t="shared" si="28"/>
        <v>0.57409510373443984</v>
      </c>
      <c r="D884" s="69">
        <v>21.77571</v>
      </c>
      <c r="E884" s="69">
        <v>6521.924</v>
      </c>
      <c r="F884" s="44">
        <f t="shared" si="29"/>
        <v>0.54123850622406644</v>
      </c>
    </row>
    <row r="885" spans="1:6" ht="13" x14ac:dyDescent="0.3">
      <c r="A885" s="69">
        <v>21.83671</v>
      </c>
      <c r="B885" s="69">
        <v>6899.14</v>
      </c>
      <c r="C885" s="69">
        <f t="shared" si="28"/>
        <v>0.57254273858921167</v>
      </c>
      <c r="D885" s="69">
        <v>21.83671</v>
      </c>
      <c r="E885" s="69">
        <v>6483.5739999999996</v>
      </c>
      <c r="F885" s="44">
        <f t="shared" si="29"/>
        <v>0.53805593360995851</v>
      </c>
    </row>
    <row r="886" spans="1:6" ht="13" x14ac:dyDescent="0.3">
      <c r="A886" s="69">
        <v>21.8977</v>
      </c>
      <c r="B886" s="69">
        <v>6878.5039999999999</v>
      </c>
      <c r="C886" s="69">
        <f t="shared" si="28"/>
        <v>0.57083020746887969</v>
      </c>
      <c r="D886" s="69">
        <v>21.8977</v>
      </c>
      <c r="E886" s="69">
        <v>6488.7579999999998</v>
      </c>
      <c r="F886" s="44">
        <f t="shared" si="29"/>
        <v>0.53848614107883819</v>
      </c>
    </row>
    <row r="887" spans="1:6" ht="13" x14ac:dyDescent="0.3">
      <c r="A887" s="69">
        <v>21.9587</v>
      </c>
      <c r="B887" s="69">
        <v>6858.9530000000004</v>
      </c>
      <c r="C887" s="69">
        <f t="shared" si="28"/>
        <v>0.56920771784232371</v>
      </c>
      <c r="D887" s="69">
        <v>21.9587</v>
      </c>
      <c r="E887" s="69">
        <v>6468.4759999999997</v>
      </c>
      <c r="F887" s="44">
        <f t="shared" si="29"/>
        <v>0.53680298755186717</v>
      </c>
    </row>
    <row r="888" spans="1:6" ht="13" x14ac:dyDescent="0.3">
      <c r="A888" s="69">
        <v>22.0197</v>
      </c>
      <c r="B888" s="69">
        <v>6850.6930000000002</v>
      </c>
      <c r="C888" s="69">
        <f t="shared" si="28"/>
        <v>0.56852224066390045</v>
      </c>
      <c r="D888" s="69">
        <v>22.0197</v>
      </c>
      <c r="E888" s="69">
        <v>6452.6329999999998</v>
      </c>
      <c r="F888" s="44">
        <f t="shared" si="29"/>
        <v>0.53548821576763483</v>
      </c>
    </row>
    <row r="889" spans="1:6" ht="13" x14ac:dyDescent="0.3">
      <c r="A889" s="69">
        <v>22.080690000000001</v>
      </c>
      <c r="B889" s="69">
        <v>6851.7579999999998</v>
      </c>
      <c r="C889" s="69">
        <f t="shared" si="28"/>
        <v>0.56861062240663895</v>
      </c>
      <c r="D889" s="69">
        <v>22.080690000000001</v>
      </c>
      <c r="E889" s="69">
        <v>6439.982</v>
      </c>
      <c r="F889" s="44">
        <f t="shared" si="29"/>
        <v>0.53443834024896264</v>
      </c>
    </row>
    <row r="890" spans="1:6" ht="13" x14ac:dyDescent="0.3">
      <c r="A890" s="69">
        <v>22.141690000000001</v>
      </c>
      <c r="B890" s="69">
        <v>6831.5749999999998</v>
      </c>
      <c r="C890" s="69">
        <f t="shared" si="28"/>
        <v>0.56693568464730293</v>
      </c>
      <c r="D890" s="69">
        <v>22.141690000000001</v>
      </c>
      <c r="E890" s="69">
        <v>6412.7740000000003</v>
      </c>
      <c r="F890" s="44">
        <f t="shared" si="29"/>
        <v>0.53218041493775936</v>
      </c>
    </row>
    <row r="891" spans="1:6" ht="13" x14ac:dyDescent="0.3">
      <c r="A891" s="69">
        <v>22.202680000000001</v>
      </c>
      <c r="B891" s="69">
        <v>6803.0349999999999</v>
      </c>
      <c r="C891" s="69">
        <f t="shared" si="28"/>
        <v>0.56456721991701242</v>
      </c>
      <c r="D891" s="69">
        <v>22.202680000000001</v>
      </c>
      <c r="E891" s="69">
        <v>6369.0649999999996</v>
      </c>
      <c r="F891" s="44">
        <f t="shared" si="29"/>
        <v>0.52855311203319499</v>
      </c>
    </row>
    <row r="892" spans="1:6" ht="13" x14ac:dyDescent="0.3">
      <c r="A892" s="69">
        <v>22.263680000000001</v>
      </c>
      <c r="B892" s="69">
        <v>6783.8130000000001</v>
      </c>
      <c r="C892" s="69">
        <f t="shared" si="28"/>
        <v>0.56297203319502076</v>
      </c>
      <c r="D892" s="69">
        <v>22.263680000000001</v>
      </c>
      <c r="E892" s="69">
        <v>6331.39</v>
      </c>
      <c r="F892" s="44">
        <f t="shared" si="29"/>
        <v>0.52542655601659749</v>
      </c>
    </row>
    <row r="893" spans="1:6" ht="13" x14ac:dyDescent="0.3">
      <c r="A893" s="69">
        <v>22.324680000000001</v>
      </c>
      <c r="B893" s="69">
        <v>6768.1189999999997</v>
      </c>
      <c r="C893" s="69">
        <f t="shared" si="28"/>
        <v>0.5616696265560166</v>
      </c>
      <c r="D893" s="69">
        <v>22.324680000000001</v>
      </c>
      <c r="E893" s="69">
        <v>6308.268</v>
      </c>
      <c r="F893" s="44">
        <f t="shared" si="29"/>
        <v>0.52350771784232364</v>
      </c>
    </row>
    <row r="894" spans="1:6" ht="13" x14ac:dyDescent="0.3">
      <c r="A894" s="69">
        <v>22.385670000000001</v>
      </c>
      <c r="B894" s="69">
        <v>6741.8689999999997</v>
      </c>
      <c r="C894" s="69">
        <f t="shared" si="28"/>
        <v>0.55949120331950208</v>
      </c>
      <c r="D894" s="69">
        <v>22.385670000000001</v>
      </c>
      <c r="E894" s="69">
        <v>6245.5450000000001</v>
      </c>
      <c r="F894" s="44">
        <f t="shared" si="29"/>
        <v>0.51830248962655601</v>
      </c>
    </row>
    <row r="895" spans="1:6" ht="13" x14ac:dyDescent="0.3">
      <c r="A895" s="69">
        <v>22.446670000000001</v>
      </c>
      <c r="B895" s="69">
        <v>6707.0619999999999</v>
      </c>
      <c r="C895" s="69">
        <f t="shared" si="28"/>
        <v>0.55660265560165978</v>
      </c>
      <c r="D895" s="69">
        <v>22.446670000000001</v>
      </c>
      <c r="E895" s="69">
        <v>6226.5159999999996</v>
      </c>
      <c r="F895" s="44">
        <f t="shared" si="29"/>
        <v>0.51672331950207462</v>
      </c>
    </row>
    <row r="896" spans="1:6" ht="13" x14ac:dyDescent="0.3">
      <c r="A896" s="69">
        <v>22.507670000000001</v>
      </c>
      <c r="B896" s="69">
        <v>6667.2089999999998</v>
      </c>
      <c r="C896" s="69">
        <f t="shared" si="28"/>
        <v>0.5532953526970954</v>
      </c>
      <c r="D896" s="69">
        <v>22.507670000000001</v>
      </c>
      <c r="E896" s="69">
        <v>6188.8639999999996</v>
      </c>
      <c r="F896" s="44">
        <f t="shared" si="29"/>
        <v>0.5135986721991701</v>
      </c>
    </row>
    <row r="897" spans="1:6" ht="13" x14ac:dyDescent="0.3">
      <c r="A897" s="69">
        <v>22.568660000000001</v>
      </c>
      <c r="B897" s="69">
        <v>6628.5829999999996</v>
      </c>
      <c r="C897" s="69">
        <f t="shared" si="28"/>
        <v>0.55008987551867217</v>
      </c>
      <c r="D897" s="69">
        <v>22.568660000000001</v>
      </c>
      <c r="E897" s="69">
        <v>6148.11</v>
      </c>
      <c r="F897" s="44">
        <f t="shared" si="29"/>
        <v>0.5102165975103734</v>
      </c>
    </row>
    <row r="898" spans="1:6" ht="13" x14ac:dyDescent="0.3">
      <c r="A898" s="69">
        <v>22.629660000000001</v>
      </c>
      <c r="B898" s="69">
        <v>6603.384</v>
      </c>
      <c r="C898" s="69">
        <f t="shared" si="28"/>
        <v>0.54799867219917009</v>
      </c>
      <c r="D898" s="69">
        <v>22.629660000000001</v>
      </c>
      <c r="E898" s="69">
        <v>6074.95</v>
      </c>
      <c r="F898" s="44">
        <f t="shared" si="29"/>
        <v>0.50414522821576757</v>
      </c>
    </row>
    <row r="899" spans="1:6" ht="13" x14ac:dyDescent="0.3">
      <c r="A899" s="69">
        <v>22.690650000000002</v>
      </c>
      <c r="B899" s="69">
        <v>6578.3329999999996</v>
      </c>
      <c r="C899" s="69">
        <f t="shared" si="28"/>
        <v>0.54591975103734436</v>
      </c>
      <c r="D899" s="69">
        <v>22.690650000000002</v>
      </c>
      <c r="E899" s="69">
        <v>6009.9110000000001</v>
      </c>
      <c r="F899" s="44">
        <f t="shared" si="29"/>
        <v>0.49874780082987552</v>
      </c>
    </row>
    <row r="900" spans="1:6" ht="13" x14ac:dyDescent="0.3">
      <c r="A900" s="69">
        <v>22.751650000000001</v>
      </c>
      <c r="B900" s="69">
        <v>6553.1949999999997</v>
      </c>
      <c r="C900" s="69">
        <f t="shared" si="28"/>
        <v>0.54383360995850616</v>
      </c>
      <c r="D900" s="69">
        <v>22.751650000000001</v>
      </c>
      <c r="E900" s="69">
        <v>5928.348</v>
      </c>
      <c r="F900" s="44">
        <f t="shared" si="29"/>
        <v>0.49197908713692945</v>
      </c>
    </row>
    <row r="901" spans="1:6" ht="13" x14ac:dyDescent="0.3">
      <c r="A901" s="69">
        <v>22.812650000000001</v>
      </c>
      <c r="B901" s="69">
        <v>6531.2960000000003</v>
      </c>
      <c r="C901" s="69">
        <f t="shared" si="28"/>
        <v>0.54201626556016602</v>
      </c>
      <c r="D901" s="69">
        <v>22.812650000000001</v>
      </c>
      <c r="E901" s="69">
        <v>5818.9319999999998</v>
      </c>
      <c r="F901" s="44">
        <f t="shared" si="29"/>
        <v>0.4828989211618257</v>
      </c>
    </row>
    <row r="902" spans="1:6" ht="13" x14ac:dyDescent="0.3">
      <c r="A902" s="69">
        <v>22.873640000000002</v>
      </c>
      <c r="B902" s="69">
        <v>6512.5039999999999</v>
      </c>
      <c r="C902" s="69">
        <f t="shared" si="28"/>
        <v>0.54045676348547722</v>
      </c>
      <c r="D902" s="69">
        <v>22.873640000000002</v>
      </c>
      <c r="E902" s="69">
        <v>5682.2340000000004</v>
      </c>
      <c r="F902" s="44">
        <f t="shared" si="29"/>
        <v>0.47155468879668055</v>
      </c>
    </row>
    <row r="903" spans="1:6" ht="13" x14ac:dyDescent="0.3">
      <c r="A903" s="69">
        <v>22.934640000000002</v>
      </c>
      <c r="B903" s="69">
        <v>6499.4960000000001</v>
      </c>
      <c r="C903" s="69">
        <f t="shared" si="28"/>
        <v>0.53937726141078834</v>
      </c>
      <c r="D903" s="69">
        <v>22.934640000000002</v>
      </c>
      <c r="E903" s="69">
        <v>5521.0169999999998</v>
      </c>
      <c r="F903" s="44">
        <f t="shared" si="29"/>
        <v>0.45817568464730291</v>
      </c>
    </row>
    <row r="904" spans="1:6" ht="13" x14ac:dyDescent="0.3">
      <c r="A904" s="69">
        <v>22.995640000000002</v>
      </c>
      <c r="B904" s="69">
        <v>6488.4480000000003</v>
      </c>
      <c r="C904" s="69">
        <f t="shared" si="28"/>
        <v>0.53846041493775931</v>
      </c>
      <c r="D904" s="69">
        <v>22.995640000000002</v>
      </c>
      <c r="E904" s="69">
        <v>5434.2070000000003</v>
      </c>
      <c r="F904" s="44">
        <f t="shared" si="29"/>
        <v>0.45097153526970957</v>
      </c>
    </row>
    <row r="905" spans="1:6" ht="13" x14ac:dyDescent="0.3">
      <c r="A905" s="69">
        <v>23.056629999999998</v>
      </c>
      <c r="B905" s="69">
        <v>6470.4309999999996</v>
      </c>
      <c r="C905" s="69">
        <f t="shared" si="28"/>
        <v>0.53696522821576764</v>
      </c>
      <c r="D905" s="69">
        <v>23.056629999999998</v>
      </c>
      <c r="E905" s="69">
        <v>5246.2640000000001</v>
      </c>
      <c r="F905" s="44">
        <f t="shared" si="29"/>
        <v>0.43537460580912862</v>
      </c>
    </row>
    <row r="906" spans="1:6" ht="13" x14ac:dyDescent="0.3">
      <c r="A906" s="69">
        <v>23.117629999999998</v>
      </c>
      <c r="B906" s="69">
        <v>6443.6229999999996</v>
      </c>
      <c r="C906" s="69">
        <f t="shared" si="28"/>
        <v>0.5347404979253112</v>
      </c>
      <c r="D906" s="69">
        <v>23.117629999999998</v>
      </c>
      <c r="E906" s="69">
        <v>5070.884</v>
      </c>
      <c r="F906" s="44">
        <f t="shared" si="29"/>
        <v>0.42082024896265563</v>
      </c>
    </row>
    <row r="907" spans="1:6" ht="13" x14ac:dyDescent="0.3">
      <c r="A907" s="69">
        <v>23.178629999999998</v>
      </c>
      <c r="B907" s="69">
        <v>6408.31</v>
      </c>
      <c r="C907" s="69">
        <f t="shared" si="28"/>
        <v>0.53180995850622415</v>
      </c>
      <c r="D907" s="69">
        <v>23.178629999999998</v>
      </c>
      <c r="E907" s="69">
        <v>4837.4269999999997</v>
      </c>
      <c r="F907" s="44">
        <f t="shared" si="29"/>
        <v>0.40144622406639002</v>
      </c>
    </row>
    <row r="908" spans="1:6" ht="13" x14ac:dyDescent="0.3">
      <c r="A908" s="69">
        <v>23.239619999999999</v>
      </c>
      <c r="B908" s="69">
        <v>6373.9480000000003</v>
      </c>
      <c r="C908" s="69">
        <f t="shared" si="28"/>
        <v>0.52895834024896271</v>
      </c>
      <c r="D908" s="69">
        <v>23.239619999999999</v>
      </c>
      <c r="E908" s="69">
        <v>4605.3850000000002</v>
      </c>
      <c r="F908" s="44">
        <f t="shared" si="29"/>
        <v>0.38218962655601663</v>
      </c>
    </row>
    <row r="909" spans="1:6" ht="13" x14ac:dyDescent="0.3">
      <c r="A909" s="69">
        <v>23.300619999999999</v>
      </c>
      <c r="B909" s="69">
        <v>6380.0039999999999</v>
      </c>
      <c r="C909" s="69">
        <f t="shared" si="28"/>
        <v>0.52946091286307051</v>
      </c>
      <c r="D909" s="69">
        <v>23.300619999999999</v>
      </c>
      <c r="E909" s="69">
        <v>4359.2129999999997</v>
      </c>
      <c r="F909" s="44">
        <f t="shared" si="29"/>
        <v>0.36176041493775929</v>
      </c>
    </row>
    <row r="910" spans="1:6" ht="13" x14ac:dyDescent="0.3">
      <c r="A910" s="69">
        <v>23.361619999999998</v>
      </c>
      <c r="B910" s="69">
        <v>6368.1040000000003</v>
      </c>
      <c r="C910" s="69">
        <f t="shared" si="28"/>
        <v>0.52847336099585063</v>
      </c>
      <c r="D910" s="69">
        <v>23.361619999999998</v>
      </c>
      <c r="E910" s="69">
        <v>4073.7220000000002</v>
      </c>
      <c r="F910" s="44">
        <f t="shared" si="29"/>
        <v>0.33806821576763485</v>
      </c>
    </row>
    <row r="911" spans="1:6" ht="13" x14ac:dyDescent="0.3">
      <c r="A911" s="69">
        <v>23.422609999999999</v>
      </c>
      <c r="B911" s="69">
        <v>6326.4660000000003</v>
      </c>
      <c r="C911" s="69">
        <f t="shared" si="28"/>
        <v>0.52501792531120339</v>
      </c>
      <c r="D911" s="69">
        <v>23.422609999999999</v>
      </c>
      <c r="E911" s="69">
        <v>3750.1039999999998</v>
      </c>
      <c r="F911" s="44">
        <f t="shared" si="29"/>
        <v>0.31121195020746889</v>
      </c>
    </row>
    <row r="912" spans="1:6" ht="13" x14ac:dyDescent="0.3">
      <c r="A912" s="69">
        <v>23.483609999999999</v>
      </c>
      <c r="B912" s="69">
        <v>6269.2839999999997</v>
      </c>
      <c r="C912" s="69">
        <f t="shared" si="28"/>
        <v>0.52027253112033189</v>
      </c>
      <c r="D912" s="69">
        <v>23.483609999999999</v>
      </c>
      <c r="E912" s="69">
        <v>3407.4140000000002</v>
      </c>
      <c r="F912" s="44">
        <f t="shared" si="29"/>
        <v>0.28277294605809128</v>
      </c>
    </row>
    <row r="913" spans="1:6" ht="13" x14ac:dyDescent="0.3">
      <c r="A913" s="69">
        <v>23.544609999999999</v>
      </c>
      <c r="B913" s="69">
        <v>6204.7420000000002</v>
      </c>
      <c r="C913" s="69">
        <f t="shared" si="28"/>
        <v>0.51491634854771784</v>
      </c>
      <c r="D913" s="69">
        <v>23.544609999999999</v>
      </c>
      <c r="E913" s="69">
        <v>3028.7040000000002</v>
      </c>
      <c r="F913" s="44">
        <f t="shared" si="29"/>
        <v>0.25134473029045645</v>
      </c>
    </row>
    <row r="914" spans="1:6" ht="13" x14ac:dyDescent="0.3">
      <c r="A914" s="69">
        <v>23.605599999999999</v>
      </c>
      <c r="B914" s="69">
        <v>6187.6930000000002</v>
      </c>
      <c r="C914" s="69">
        <f t="shared" si="28"/>
        <v>0.51350149377593368</v>
      </c>
      <c r="D914" s="69">
        <v>23.605599999999999</v>
      </c>
      <c r="E914" s="69">
        <v>2531.569</v>
      </c>
      <c r="F914" s="44">
        <f t="shared" si="29"/>
        <v>0.21008871369294604</v>
      </c>
    </row>
    <row r="915" spans="1:6" ht="13" x14ac:dyDescent="0.3">
      <c r="A915" s="69">
        <v>23.666599999999999</v>
      </c>
      <c r="B915" s="69">
        <v>6198.924</v>
      </c>
      <c r="C915" s="69">
        <f t="shared" si="28"/>
        <v>0.51443352697095435</v>
      </c>
      <c r="D915" s="69">
        <v>23.666599999999999</v>
      </c>
      <c r="E915" s="69">
        <v>1860.375</v>
      </c>
      <c r="F915" s="44">
        <f t="shared" si="29"/>
        <v>0.15438796680497927</v>
      </c>
    </row>
    <row r="916" spans="1:6" ht="13" x14ac:dyDescent="0.3">
      <c r="A916" s="69">
        <v>23.727589999999999</v>
      </c>
      <c r="B916" s="69">
        <v>6184.1809999999996</v>
      </c>
      <c r="C916" s="69">
        <f t="shared" si="28"/>
        <v>0.51321004149377591</v>
      </c>
      <c r="D916" s="69">
        <v>23.727589999999999</v>
      </c>
      <c r="E916" s="69">
        <v>1166.402</v>
      </c>
      <c r="F916" s="44">
        <f t="shared" si="29"/>
        <v>9.6796846473029052E-2</v>
      </c>
    </row>
    <row r="917" spans="1:6" ht="13" x14ac:dyDescent="0.3">
      <c r="A917" s="69">
        <v>23.788589999999999</v>
      </c>
      <c r="B917" s="69">
        <v>6148.4319999999998</v>
      </c>
      <c r="C917" s="69">
        <f t="shared" si="28"/>
        <v>0.51024331950207469</v>
      </c>
      <c r="D917" s="69">
        <v>23.788589999999999</v>
      </c>
      <c r="E917" s="69">
        <v>668.27290000000005</v>
      </c>
      <c r="F917" s="44">
        <f t="shared" si="29"/>
        <v>5.5458331950207475E-2</v>
      </c>
    </row>
    <row r="918" spans="1:6" ht="13" x14ac:dyDescent="0.3">
      <c r="A918" s="69">
        <v>23.849589999999999</v>
      </c>
      <c r="B918" s="69">
        <v>6126.6220000000003</v>
      </c>
      <c r="C918" s="69">
        <f t="shared" si="28"/>
        <v>0.50843336099585068</v>
      </c>
      <c r="D918" s="69">
        <v>23.849589999999999</v>
      </c>
      <c r="E918" s="69">
        <v>422.19119999999998</v>
      </c>
      <c r="F918" s="44">
        <f t="shared" si="29"/>
        <v>3.5036614107883814E-2</v>
      </c>
    </row>
    <row r="919" spans="1:6" ht="13" x14ac:dyDescent="0.3">
      <c r="A919" s="69">
        <v>23.91058</v>
      </c>
      <c r="B919" s="69">
        <v>6105.3</v>
      </c>
      <c r="C919" s="69">
        <f t="shared" si="28"/>
        <v>0.50666390041493781</v>
      </c>
      <c r="D919" s="69">
        <v>23.91058</v>
      </c>
      <c r="E919" s="69">
        <v>336.4708</v>
      </c>
      <c r="F919" s="44">
        <f t="shared" si="29"/>
        <v>2.792288796680498E-2</v>
      </c>
    </row>
    <row r="920" spans="1:6" ht="13" x14ac:dyDescent="0.3">
      <c r="A920" s="69">
        <v>23.971579999999999</v>
      </c>
      <c r="B920" s="69">
        <v>6043.17</v>
      </c>
      <c r="C920" s="69">
        <f t="shared" si="28"/>
        <v>0.50150788381742739</v>
      </c>
      <c r="D920" s="69">
        <v>23.971579999999999</v>
      </c>
      <c r="E920" s="69">
        <v>295.44</v>
      </c>
      <c r="F920" s="44">
        <f t="shared" si="29"/>
        <v>2.4517842323651451E-2</v>
      </c>
    </row>
    <row r="921" spans="1:6" ht="13" x14ac:dyDescent="0.3">
      <c r="A921" s="69">
        <v>24.032579999999999</v>
      </c>
      <c r="B921" s="69">
        <v>5981.5219999999999</v>
      </c>
      <c r="C921" s="69">
        <f t="shared" si="28"/>
        <v>0.49639186721991702</v>
      </c>
      <c r="D921" s="69">
        <v>24.032579999999999</v>
      </c>
      <c r="E921" s="69">
        <v>272.1619</v>
      </c>
      <c r="F921" s="44">
        <f t="shared" si="29"/>
        <v>2.2586049792531121E-2</v>
      </c>
    </row>
    <row r="922" spans="1:6" ht="13" x14ac:dyDescent="0.3">
      <c r="A922" s="69">
        <v>24.09357</v>
      </c>
      <c r="B922" s="69">
        <v>5949.4210000000003</v>
      </c>
      <c r="C922" s="69">
        <f t="shared" si="28"/>
        <v>0.49372788381742738</v>
      </c>
      <c r="D922" s="69">
        <v>24.09357</v>
      </c>
      <c r="E922" s="69">
        <v>257.7586</v>
      </c>
      <c r="F922" s="44">
        <f t="shared" si="29"/>
        <v>2.1390755186721993E-2</v>
      </c>
    </row>
    <row r="923" spans="1:6" ht="13" x14ac:dyDescent="0.3">
      <c r="A923" s="69">
        <v>24.15457</v>
      </c>
      <c r="B923" s="69">
        <v>5886.7920000000004</v>
      </c>
      <c r="C923" s="69">
        <f t="shared" si="28"/>
        <v>0.48853045643153531</v>
      </c>
      <c r="D923" s="69">
        <v>24.15457</v>
      </c>
      <c r="E923" s="69">
        <v>246.17140000000001</v>
      </c>
      <c r="F923" s="44">
        <f t="shared" si="29"/>
        <v>2.0429161825726141E-2</v>
      </c>
    </row>
    <row r="924" spans="1:6" ht="13" x14ac:dyDescent="0.3">
      <c r="A924" s="69">
        <v>24.21556</v>
      </c>
      <c r="B924" s="69">
        <v>5787.2749999999996</v>
      </c>
      <c r="C924" s="69">
        <f t="shared" si="28"/>
        <v>0.48027178423236511</v>
      </c>
      <c r="D924" s="69">
        <v>24.21556</v>
      </c>
      <c r="E924" s="69">
        <v>227.38910000000001</v>
      </c>
      <c r="F924" s="44">
        <f t="shared" si="29"/>
        <v>1.8870464730290457E-2</v>
      </c>
    </row>
    <row r="925" spans="1:6" ht="13" x14ac:dyDescent="0.3">
      <c r="A925" s="69">
        <v>24.27656</v>
      </c>
      <c r="B925" s="69">
        <v>5676.1049999999996</v>
      </c>
      <c r="C925" s="69">
        <f t="shared" si="28"/>
        <v>0.47104605809128625</v>
      </c>
      <c r="D925" s="69">
        <v>24.27656</v>
      </c>
      <c r="E925" s="69">
        <v>199.77629999999999</v>
      </c>
      <c r="F925" s="44">
        <f t="shared" si="29"/>
        <v>1.6578946058091286E-2</v>
      </c>
    </row>
    <row r="926" spans="1:6" ht="13" x14ac:dyDescent="0.3">
      <c r="A926" s="69">
        <v>24.33756</v>
      </c>
      <c r="B926" s="69">
        <v>5559.8590000000004</v>
      </c>
      <c r="C926" s="69">
        <f t="shared" si="28"/>
        <v>0.46139908713692951</v>
      </c>
      <c r="D926" s="69">
        <v>24.33756</v>
      </c>
      <c r="E926" s="69">
        <v>181.37549999999999</v>
      </c>
      <c r="F926" s="44">
        <f t="shared" si="29"/>
        <v>1.5051908713692944E-2</v>
      </c>
    </row>
    <row r="927" spans="1:6" ht="13" x14ac:dyDescent="0.3">
      <c r="A927" s="69">
        <v>24.39855</v>
      </c>
      <c r="B927" s="69">
        <v>5415.1440000000002</v>
      </c>
      <c r="C927" s="69">
        <f t="shared" si="28"/>
        <v>0.44938954356846472</v>
      </c>
      <c r="D927" s="69">
        <v>24.39855</v>
      </c>
      <c r="E927" s="69">
        <v>179.42160000000001</v>
      </c>
      <c r="F927" s="44">
        <f t="shared" si="29"/>
        <v>1.4889759336099586E-2</v>
      </c>
    </row>
    <row r="928" spans="1:6" ht="13" x14ac:dyDescent="0.3">
      <c r="A928" s="69">
        <v>24.45955</v>
      </c>
      <c r="B928" s="69">
        <v>5257.1459999999997</v>
      </c>
      <c r="C928" s="69">
        <f t="shared" si="28"/>
        <v>0.43627767634854769</v>
      </c>
      <c r="D928" s="69">
        <v>24.45955</v>
      </c>
      <c r="E928" s="69">
        <v>178.57499999999999</v>
      </c>
      <c r="F928" s="44">
        <f t="shared" si="29"/>
        <v>1.4819502074688795E-2</v>
      </c>
    </row>
    <row r="929" spans="1:6" ht="13" x14ac:dyDescent="0.3">
      <c r="A929" s="69">
        <v>24.52055</v>
      </c>
      <c r="B929" s="69">
        <v>5107.2030000000004</v>
      </c>
      <c r="C929" s="69">
        <f t="shared" si="28"/>
        <v>0.4238342738589212</v>
      </c>
      <c r="D929" s="69">
        <v>24.52055</v>
      </c>
      <c r="E929" s="69">
        <v>170.86859999999999</v>
      </c>
      <c r="F929" s="44">
        <f t="shared" si="29"/>
        <v>1.4179966804979252E-2</v>
      </c>
    </row>
    <row r="930" spans="1:6" ht="13" x14ac:dyDescent="0.3">
      <c r="A930" s="69">
        <v>24.58154</v>
      </c>
      <c r="B930" s="69">
        <v>4964.5110000000004</v>
      </c>
      <c r="C930" s="69">
        <f t="shared" si="28"/>
        <v>0.41199261410788385</v>
      </c>
      <c r="D930" s="69">
        <v>24.58154</v>
      </c>
      <c r="E930" s="69">
        <v>171.35769999999999</v>
      </c>
      <c r="F930" s="44">
        <f t="shared" si="29"/>
        <v>1.422055601659751E-2</v>
      </c>
    </row>
    <row r="931" spans="1:6" ht="13" x14ac:dyDescent="0.3">
      <c r="A931" s="69">
        <v>24.64254</v>
      </c>
      <c r="B931" s="69">
        <v>4823.16</v>
      </c>
      <c r="C931" s="69">
        <f t="shared" si="28"/>
        <v>0.40026224066390043</v>
      </c>
      <c r="D931" s="69">
        <v>24.64254</v>
      </c>
      <c r="E931" s="69">
        <v>167.75200000000001</v>
      </c>
      <c r="F931" s="44">
        <f t="shared" si="29"/>
        <v>1.3921327800829877E-2</v>
      </c>
    </row>
    <row r="932" spans="1:6" ht="13" x14ac:dyDescent="0.3">
      <c r="A932" s="69">
        <v>24.70354</v>
      </c>
      <c r="B932" s="69">
        <v>4667.95</v>
      </c>
      <c r="C932" s="69">
        <f t="shared" si="28"/>
        <v>0.38738174273858922</v>
      </c>
      <c r="D932" s="69">
        <v>24.70354</v>
      </c>
      <c r="E932" s="69">
        <v>168.5805</v>
      </c>
      <c r="F932" s="44">
        <f t="shared" si="29"/>
        <v>1.3990082987551868E-2</v>
      </c>
    </row>
    <row r="933" spans="1:6" ht="13" x14ac:dyDescent="0.3">
      <c r="A933" s="69">
        <v>24.764530000000001</v>
      </c>
      <c r="B933" s="69">
        <v>4473.8209999999999</v>
      </c>
      <c r="C933" s="69">
        <f t="shared" si="28"/>
        <v>0.37127145228215769</v>
      </c>
      <c r="D933" s="69">
        <v>24.764530000000001</v>
      </c>
      <c r="E933" s="69">
        <v>162.49979999999999</v>
      </c>
      <c r="F933" s="44">
        <f t="shared" si="29"/>
        <v>1.3485460580912862E-2</v>
      </c>
    </row>
    <row r="934" spans="1:6" ht="13" x14ac:dyDescent="0.3">
      <c r="A934" s="69">
        <v>24.825530000000001</v>
      </c>
      <c r="B934" s="69">
        <v>4258.0169999999998</v>
      </c>
      <c r="C934" s="69">
        <f t="shared" si="28"/>
        <v>0.35336240663900415</v>
      </c>
      <c r="D934" s="69">
        <v>24.825530000000001</v>
      </c>
      <c r="E934" s="69">
        <v>162.77199999999999</v>
      </c>
      <c r="F934" s="44">
        <f t="shared" si="29"/>
        <v>1.350804979253112E-2</v>
      </c>
    </row>
    <row r="935" spans="1:6" ht="13" x14ac:dyDescent="0.3">
      <c r="A935" s="69">
        <v>24.88653</v>
      </c>
      <c r="B935" s="69">
        <v>3994.625</v>
      </c>
      <c r="C935" s="69">
        <f t="shared" si="28"/>
        <v>0.33150414937759337</v>
      </c>
      <c r="D935" s="69">
        <v>24.88653</v>
      </c>
      <c r="E935" s="69">
        <v>163.28720000000001</v>
      </c>
      <c r="F935" s="44">
        <f t="shared" si="29"/>
        <v>1.3550804979253112E-2</v>
      </c>
    </row>
    <row r="936" spans="1:6" ht="13" x14ac:dyDescent="0.3">
      <c r="A936" s="69">
        <v>24.947520000000001</v>
      </c>
      <c r="B936" s="69">
        <v>3723.4319999999998</v>
      </c>
      <c r="C936" s="69">
        <f t="shared" si="28"/>
        <v>0.30899850622406638</v>
      </c>
      <c r="D936" s="69">
        <v>24.947520000000001</v>
      </c>
      <c r="E936" s="69">
        <v>165.23099999999999</v>
      </c>
      <c r="F936" s="44">
        <f t="shared" si="29"/>
        <v>1.3712116182572613E-2</v>
      </c>
    </row>
    <row r="937" spans="1:6" ht="13" x14ac:dyDescent="0.3">
      <c r="A937" s="69">
        <v>25.008520000000001</v>
      </c>
      <c r="B937" s="69">
        <v>3442.08</v>
      </c>
      <c r="C937" s="69">
        <f t="shared" si="28"/>
        <v>0.28564979253112033</v>
      </c>
      <c r="D937" s="69">
        <v>25.008520000000001</v>
      </c>
      <c r="E937" s="69">
        <v>162.45590000000001</v>
      </c>
      <c r="F937" s="44">
        <f t="shared" si="29"/>
        <v>1.3481817427385892E-2</v>
      </c>
    </row>
    <row r="938" spans="1:6" ht="13" x14ac:dyDescent="0.3">
      <c r="A938" s="69">
        <v>25.069520000000001</v>
      </c>
      <c r="B938" s="69">
        <v>3084.0169999999998</v>
      </c>
      <c r="C938" s="69">
        <f t="shared" si="28"/>
        <v>0.25593502074688795</v>
      </c>
      <c r="D938" s="69">
        <v>25.069520000000001</v>
      </c>
      <c r="E938" s="69">
        <v>157.46459999999999</v>
      </c>
      <c r="F938" s="44">
        <f t="shared" si="29"/>
        <v>1.3067601659751037E-2</v>
      </c>
    </row>
    <row r="939" spans="1:6" ht="13" x14ac:dyDescent="0.3">
      <c r="A939" s="69">
        <v>25.130510000000001</v>
      </c>
      <c r="B939" s="69">
        <v>2687.3049999999998</v>
      </c>
      <c r="C939" s="69">
        <f t="shared" si="28"/>
        <v>0.22301286307053941</v>
      </c>
      <c r="D939" s="69">
        <v>25.130510000000001</v>
      </c>
      <c r="E939" s="69">
        <v>158.49539999999999</v>
      </c>
      <c r="F939" s="44">
        <f t="shared" si="29"/>
        <v>1.3153145228215767E-2</v>
      </c>
    </row>
    <row r="940" spans="1:6" ht="13" x14ac:dyDescent="0.3">
      <c r="A940" s="69">
        <v>25.191510000000001</v>
      </c>
      <c r="B940" s="69">
        <v>2217.9769999999999</v>
      </c>
      <c r="C940" s="69">
        <f t="shared" si="28"/>
        <v>0.18406448132780082</v>
      </c>
      <c r="D940" s="69">
        <v>25.191510000000001</v>
      </c>
      <c r="E940" s="69">
        <v>158.1311</v>
      </c>
      <c r="F940" s="44">
        <f t="shared" si="29"/>
        <v>1.3122912863070539E-2</v>
      </c>
    </row>
    <row r="941" spans="1:6" ht="13" x14ac:dyDescent="0.3">
      <c r="A941" s="69">
        <v>25.252500000000001</v>
      </c>
      <c r="B941" s="69">
        <v>1736.6030000000001</v>
      </c>
      <c r="C941" s="69">
        <f t="shared" si="28"/>
        <v>0.14411643153526971</v>
      </c>
      <c r="D941" s="69">
        <v>25.252500000000001</v>
      </c>
      <c r="E941" s="69">
        <v>156.16919999999999</v>
      </c>
      <c r="F941" s="44">
        <f t="shared" si="29"/>
        <v>1.2960099585062239E-2</v>
      </c>
    </row>
    <row r="942" spans="1:6" ht="13" x14ac:dyDescent="0.3">
      <c r="A942" s="69">
        <v>25.313500000000001</v>
      </c>
      <c r="B942" s="69">
        <v>1270.5029999999999</v>
      </c>
      <c r="C942" s="69">
        <f t="shared" si="28"/>
        <v>0.1054359336099585</v>
      </c>
      <c r="D942" s="69">
        <v>25.313500000000001</v>
      </c>
      <c r="E942" s="69">
        <v>152.804</v>
      </c>
      <c r="F942" s="44">
        <f t="shared" si="29"/>
        <v>1.2680829875518673E-2</v>
      </c>
    </row>
    <row r="943" spans="1:6" ht="13" x14ac:dyDescent="0.3">
      <c r="A943" s="69">
        <v>25.374500000000001</v>
      </c>
      <c r="B943" s="69">
        <v>882.18299999999999</v>
      </c>
      <c r="C943" s="69">
        <f t="shared" si="28"/>
        <v>7.3210207468879671E-2</v>
      </c>
      <c r="D943" s="69">
        <v>25.374500000000001</v>
      </c>
      <c r="E943" s="69">
        <v>156.36189999999999</v>
      </c>
      <c r="F943" s="44">
        <f t="shared" si="29"/>
        <v>1.2976091286307053E-2</v>
      </c>
    </row>
    <row r="944" spans="1:6" ht="13" x14ac:dyDescent="0.3">
      <c r="A944" s="69">
        <v>25.435490000000001</v>
      </c>
      <c r="B944" s="69">
        <v>602.42570000000001</v>
      </c>
      <c r="C944" s="69">
        <f t="shared" ref="C944:C1007" si="30">B944/12050</f>
        <v>4.9993834024896266E-2</v>
      </c>
      <c r="D944" s="69">
        <v>25.435490000000001</v>
      </c>
      <c r="E944" s="69">
        <v>151.68440000000001</v>
      </c>
      <c r="F944" s="44">
        <f t="shared" ref="F944:F1007" si="31">E944/12050</f>
        <v>1.2587917012448133E-2</v>
      </c>
    </row>
    <row r="945" spans="1:6" ht="13" x14ac:dyDescent="0.3">
      <c r="A945" s="69">
        <v>25.496490000000001</v>
      </c>
      <c r="B945" s="69">
        <v>440.13049999999998</v>
      </c>
      <c r="C945" s="69">
        <f t="shared" si="30"/>
        <v>3.6525352697095434E-2</v>
      </c>
      <c r="D945" s="69">
        <v>25.496490000000001</v>
      </c>
      <c r="E945" s="69">
        <v>154.81729999999999</v>
      </c>
      <c r="F945" s="44">
        <f t="shared" si="31"/>
        <v>1.2847908713692945E-2</v>
      </c>
    </row>
    <row r="946" spans="1:6" ht="13" x14ac:dyDescent="0.3">
      <c r="A946" s="69">
        <v>25.557490000000001</v>
      </c>
      <c r="B946" s="69">
        <v>357.72179999999997</v>
      </c>
      <c r="C946" s="69">
        <f t="shared" si="30"/>
        <v>2.9686456431535266E-2</v>
      </c>
      <c r="D946" s="69">
        <v>25.557490000000001</v>
      </c>
      <c r="E946" s="69">
        <v>155.57730000000001</v>
      </c>
      <c r="F946" s="44">
        <f t="shared" si="31"/>
        <v>1.2910979253112034E-2</v>
      </c>
    </row>
    <row r="947" spans="1:6" ht="13" x14ac:dyDescent="0.3">
      <c r="A947" s="69">
        <v>25.618480000000002</v>
      </c>
      <c r="B947" s="69">
        <v>313.88389999999998</v>
      </c>
      <c r="C947" s="69">
        <f t="shared" si="30"/>
        <v>2.6048456431535267E-2</v>
      </c>
      <c r="D947" s="69">
        <v>25.618480000000002</v>
      </c>
      <c r="E947" s="69">
        <v>152.22210000000001</v>
      </c>
      <c r="F947" s="44">
        <f t="shared" si="31"/>
        <v>1.2632539419087138E-2</v>
      </c>
    </row>
    <row r="948" spans="1:6" ht="13" x14ac:dyDescent="0.3">
      <c r="A948" s="69">
        <v>25.679480000000002</v>
      </c>
      <c r="B948" s="69">
        <v>288.98039999999997</v>
      </c>
      <c r="C948" s="69">
        <f t="shared" si="30"/>
        <v>2.3981775933609957E-2</v>
      </c>
      <c r="D948" s="69">
        <v>25.679480000000002</v>
      </c>
      <c r="E948" s="69">
        <v>155.67840000000001</v>
      </c>
      <c r="F948" s="44">
        <f t="shared" si="31"/>
        <v>1.291936929460581E-2</v>
      </c>
    </row>
    <row r="949" spans="1:6" ht="13" x14ac:dyDescent="0.3">
      <c r="A949" s="69">
        <v>25.740469999999998</v>
      </c>
      <c r="B949" s="69">
        <v>268.00409999999999</v>
      </c>
      <c r="C949" s="69">
        <f t="shared" si="30"/>
        <v>2.2241004149377592E-2</v>
      </c>
      <c r="D949" s="69">
        <v>25.740469999999998</v>
      </c>
      <c r="E949" s="69">
        <v>154.42359999999999</v>
      </c>
      <c r="F949" s="44">
        <f t="shared" si="31"/>
        <v>1.2815236514522821E-2</v>
      </c>
    </row>
    <row r="950" spans="1:6" ht="13" x14ac:dyDescent="0.3">
      <c r="A950" s="69">
        <v>25.801469999999998</v>
      </c>
      <c r="B950" s="69">
        <v>252.1601</v>
      </c>
      <c r="C950" s="69">
        <f t="shared" si="30"/>
        <v>2.0926149377593361E-2</v>
      </c>
      <c r="D950" s="69">
        <v>25.801469999999998</v>
      </c>
      <c r="E950" s="69">
        <v>150.4836</v>
      </c>
      <c r="F950" s="44">
        <f t="shared" si="31"/>
        <v>1.2488265560165974E-2</v>
      </c>
    </row>
    <row r="951" spans="1:6" ht="13" x14ac:dyDescent="0.3">
      <c r="A951" s="69">
        <v>25.862469999999998</v>
      </c>
      <c r="B951" s="69">
        <v>238.4444</v>
      </c>
      <c r="C951" s="69">
        <f t="shared" si="30"/>
        <v>1.9787917012448131E-2</v>
      </c>
      <c r="D951" s="69">
        <v>25.862469999999998</v>
      </c>
      <c r="E951" s="69">
        <v>149.79839999999999</v>
      </c>
      <c r="F951" s="44">
        <f t="shared" si="31"/>
        <v>1.2431402489626556E-2</v>
      </c>
    </row>
    <row r="952" spans="1:6" ht="13" x14ac:dyDescent="0.3">
      <c r="A952" s="69">
        <v>25.923459999999999</v>
      </c>
      <c r="B952" s="69">
        <v>226.44319999999999</v>
      </c>
      <c r="C952" s="69">
        <f t="shared" si="30"/>
        <v>1.8791966804979254E-2</v>
      </c>
      <c r="D952" s="69">
        <v>25.923459999999999</v>
      </c>
      <c r="E952" s="69">
        <v>152.0642</v>
      </c>
      <c r="F952" s="44">
        <f t="shared" si="31"/>
        <v>1.2619435684647302E-2</v>
      </c>
    </row>
    <row r="953" spans="1:6" ht="13" x14ac:dyDescent="0.3">
      <c r="A953" s="69">
        <v>25.984459999999999</v>
      </c>
      <c r="B953" s="69">
        <v>212.2183</v>
      </c>
      <c r="C953" s="69">
        <f t="shared" si="30"/>
        <v>1.7611477178423235E-2</v>
      </c>
      <c r="D953" s="69">
        <v>25.984459999999999</v>
      </c>
      <c r="E953" s="69">
        <v>154.9066</v>
      </c>
      <c r="F953" s="44">
        <f t="shared" si="31"/>
        <v>1.2855319502074688E-2</v>
      </c>
    </row>
    <row r="954" spans="1:6" ht="13" x14ac:dyDescent="0.3">
      <c r="A954" s="69">
        <v>26.045459999999999</v>
      </c>
      <c r="B954" s="69">
        <v>199.46799999999999</v>
      </c>
      <c r="C954" s="69">
        <f t="shared" si="30"/>
        <v>1.655336099585062E-2</v>
      </c>
      <c r="D954" s="69">
        <v>26.045459999999999</v>
      </c>
      <c r="E954" s="69">
        <v>149.55000000000001</v>
      </c>
      <c r="F954" s="44">
        <f t="shared" si="31"/>
        <v>1.2410788381742739E-2</v>
      </c>
    </row>
    <row r="955" spans="1:6" ht="13" x14ac:dyDescent="0.3">
      <c r="A955" s="69">
        <v>26.106449999999999</v>
      </c>
      <c r="B955" s="69">
        <v>203.86529999999999</v>
      </c>
      <c r="C955" s="69">
        <f t="shared" si="30"/>
        <v>1.6918282157676347E-2</v>
      </c>
      <c r="D955" s="69">
        <v>26.106449999999999</v>
      </c>
      <c r="E955" s="69">
        <v>145.53720000000001</v>
      </c>
      <c r="F955" s="44">
        <f t="shared" si="31"/>
        <v>1.2077775933609959E-2</v>
      </c>
    </row>
    <row r="956" spans="1:6" ht="13" x14ac:dyDescent="0.3">
      <c r="A956" s="69">
        <v>26.167449999999999</v>
      </c>
      <c r="B956" s="69">
        <v>205.86189999999999</v>
      </c>
      <c r="C956" s="69">
        <f t="shared" si="30"/>
        <v>1.7083975103734439E-2</v>
      </c>
      <c r="D956" s="69">
        <v>26.167449999999999</v>
      </c>
      <c r="E956" s="69">
        <v>148.31530000000001</v>
      </c>
      <c r="F956" s="44">
        <f t="shared" si="31"/>
        <v>1.2308323651452282E-2</v>
      </c>
    </row>
    <row r="957" spans="1:6" ht="13" x14ac:dyDescent="0.3">
      <c r="A957" s="69">
        <v>26.228449999999999</v>
      </c>
      <c r="B957" s="69">
        <v>198.1448</v>
      </c>
      <c r="C957" s="69">
        <f t="shared" si="30"/>
        <v>1.6443551867219918E-2</v>
      </c>
      <c r="D957" s="69">
        <v>26.228449999999999</v>
      </c>
      <c r="E957" s="69">
        <v>149.6283</v>
      </c>
      <c r="F957" s="44">
        <f t="shared" si="31"/>
        <v>1.2417286307053941E-2</v>
      </c>
    </row>
    <row r="958" spans="1:6" ht="13" x14ac:dyDescent="0.3">
      <c r="A958" s="69">
        <v>26.289439999999999</v>
      </c>
      <c r="B958" s="69">
        <v>193.2199</v>
      </c>
      <c r="C958" s="69">
        <f t="shared" si="30"/>
        <v>1.6034846473029045E-2</v>
      </c>
      <c r="D958" s="69">
        <v>26.289439999999999</v>
      </c>
      <c r="E958" s="69">
        <v>0</v>
      </c>
      <c r="F958" s="44">
        <f t="shared" si="31"/>
        <v>0</v>
      </c>
    </row>
    <row r="959" spans="1:6" ht="13" x14ac:dyDescent="0.3">
      <c r="A959" s="69">
        <v>26.350439999999999</v>
      </c>
      <c r="B959" s="69">
        <v>190.44929999999999</v>
      </c>
      <c r="C959" s="69">
        <f t="shared" si="30"/>
        <v>1.5804921161825726E-2</v>
      </c>
      <c r="D959" s="69">
        <v>26.350439999999999</v>
      </c>
      <c r="E959" s="69">
        <v>0</v>
      </c>
      <c r="F959" s="44">
        <f t="shared" si="31"/>
        <v>0</v>
      </c>
    </row>
    <row r="960" spans="1:6" ht="13" x14ac:dyDescent="0.3">
      <c r="A960" s="69">
        <v>26.411429999999999</v>
      </c>
      <c r="B960" s="69">
        <v>186.9375</v>
      </c>
      <c r="C960" s="69">
        <f t="shared" si="30"/>
        <v>1.5513485477178424E-2</v>
      </c>
      <c r="D960" s="69">
        <v>26.411429999999999</v>
      </c>
      <c r="E960" s="69">
        <v>0</v>
      </c>
      <c r="F960" s="44">
        <f t="shared" si="31"/>
        <v>0</v>
      </c>
    </row>
    <row r="961" spans="1:6" ht="13" x14ac:dyDescent="0.3">
      <c r="A961" s="69">
        <v>26.472429999999999</v>
      </c>
      <c r="B961" s="69">
        <v>182.6833</v>
      </c>
      <c r="C961" s="69">
        <f t="shared" si="30"/>
        <v>1.5160439834024897E-2</v>
      </c>
      <c r="D961" s="69">
        <v>26.472429999999999</v>
      </c>
      <c r="E961" s="69">
        <v>0</v>
      </c>
      <c r="F961" s="44">
        <f t="shared" si="31"/>
        <v>0</v>
      </c>
    </row>
    <row r="962" spans="1:6" ht="13" x14ac:dyDescent="0.3">
      <c r="A962" s="69">
        <v>26.533429999999999</v>
      </c>
      <c r="B962" s="69">
        <v>181.59180000000001</v>
      </c>
      <c r="C962" s="69">
        <f t="shared" si="30"/>
        <v>1.5069858921161826E-2</v>
      </c>
      <c r="D962" s="69">
        <v>26.533429999999999</v>
      </c>
      <c r="E962" s="69">
        <v>0</v>
      </c>
      <c r="F962" s="44">
        <f t="shared" si="31"/>
        <v>0</v>
      </c>
    </row>
    <row r="963" spans="1:6" ht="13" x14ac:dyDescent="0.3">
      <c r="A963" s="69">
        <v>26.59442</v>
      </c>
      <c r="B963" s="69">
        <v>181.0676</v>
      </c>
      <c r="C963" s="69">
        <f t="shared" si="30"/>
        <v>1.5026356846473028E-2</v>
      </c>
      <c r="D963" s="69">
        <v>26.59442</v>
      </c>
      <c r="E963" s="69">
        <v>0</v>
      </c>
      <c r="F963" s="44">
        <f t="shared" si="31"/>
        <v>0</v>
      </c>
    </row>
    <row r="964" spans="1:6" ht="13" x14ac:dyDescent="0.3">
      <c r="A964" s="69">
        <v>26.655419999999999</v>
      </c>
      <c r="B964" s="69">
        <v>179.85499999999999</v>
      </c>
      <c r="C964" s="69">
        <f t="shared" si="30"/>
        <v>1.4925726141078838E-2</v>
      </c>
      <c r="D964" s="69">
        <v>26.655419999999999</v>
      </c>
      <c r="E964" s="69">
        <v>0</v>
      </c>
      <c r="F964" s="44">
        <f t="shared" si="31"/>
        <v>0</v>
      </c>
    </row>
    <row r="965" spans="1:6" ht="13" x14ac:dyDescent="0.3">
      <c r="A965" s="69">
        <v>26.716419999999999</v>
      </c>
      <c r="B965" s="69">
        <v>178.30449999999999</v>
      </c>
      <c r="C965" s="69">
        <f t="shared" si="30"/>
        <v>1.4797053941908713E-2</v>
      </c>
      <c r="D965" s="69">
        <v>26.716419999999999</v>
      </c>
      <c r="E965" s="69">
        <v>0</v>
      </c>
      <c r="F965" s="44">
        <f t="shared" si="31"/>
        <v>0</v>
      </c>
    </row>
    <row r="966" spans="1:6" ht="13" x14ac:dyDescent="0.3">
      <c r="A966" s="69">
        <v>26.77741</v>
      </c>
      <c r="B966" s="69">
        <v>177.489</v>
      </c>
      <c r="C966" s="69">
        <f t="shared" si="30"/>
        <v>1.4729377593360996E-2</v>
      </c>
      <c r="D966" s="69">
        <v>26.77741</v>
      </c>
      <c r="E966" s="69">
        <v>0</v>
      </c>
      <c r="F966" s="44">
        <f t="shared" si="31"/>
        <v>0</v>
      </c>
    </row>
    <row r="967" spans="1:6" ht="13" x14ac:dyDescent="0.3">
      <c r="A967" s="69">
        <v>26.83841</v>
      </c>
      <c r="B967" s="69">
        <v>178.76070000000001</v>
      </c>
      <c r="C967" s="69">
        <f t="shared" si="30"/>
        <v>1.4834912863070541E-2</v>
      </c>
      <c r="D967" s="69">
        <v>26.83841</v>
      </c>
      <c r="E967" s="69">
        <v>0</v>
      </c>
      <c r="F967" s="44">
        <f t="shared" si="31"/>
        <v>0</v>
      </c>
    </row>
    <row r="968" spans="1:6" ht="13" x14ac:dyDescent="0.3">
      <c r="A968" s="69">
        <v>26.89941</v>
      </c>
      <c r="B968" s="69">
        <v>181.16739999999999</v>
      </c>
      <c r="C968" s="69">
        <f t="shared" si="30"/>
        <v>1.5034639004149376E-2</v>
      </c>
      <c r="D968" s="69">
        <v>26.89941</v>
      </c>
      <c r="E968" s="69">
        <v>0</v>
      </c>
      <c r="F968" s="44">
        <f t="shared" si="31"/>
        <v>0</v>
      </c>
    </row>
    <row r="969" spans="1:6" ht="13" x14ac:dyDescent="0.3">
      <c r="A969" s="69">
        <v>26.9604</v>
      </c>
      <c r="B969" s="69">
        <v>182.72059999999999</v>
      </c>
      <c r="C969" s="69">
        <f t="shared" si="30"/>
        <v>1.5163535269709543E-2</v>
      </c>
      <c r="D969" s="69">
        <v>26.9604</v>
      </c>
      <c r="E969" s="69">
        <v>0</v>
      </c>
      <c r="F969" s="44">
        <f t="shared" si="31"/>
        <v>0</v>
      </c>
    </row>
    <row r="970" spans="1:6" ht="13" x14ac:dyDescent="0.3">
      <c r="A970" s="69">
        <v>27.0214</v>
      </c>
      <c r="B970" s="69">
        <v>182.90710000000001</v>
      </c>
      <c r="C970" s="69">
        <f t="shared" si="30"/>
        <v>1.5179012448132781E-2</v>
      </c>
      <c r="D970" s="69">
        <v>27.0214</v>
      </c>
      <c r="E970" s="69">
        <v>0</v>
      </c>
      <c r="F970" s="44">
        <f t="shared" si="31"/>
        <v>0</v>
      </c>
    </row>
    <row r="971" spans="1:6" ht="13" x14ac:dyDescent="0.3">
      <c r="A971" s="69">
        <v>27.0824</v>
      </c>
      <c r="B971" s="69">
        <v>177.501</v>
      </c>
      <c r="C971" s="69">
        <f t="shared" si="30"/>
        <v>1.4730373443983404E-2</v>
      </c>
      <c r="D971" s="69">
        <v>27.0824</v>
      </c>
      <c r="E971" s="69">
        <v>0</v>
      </c>
      <c r="F971" s="44">
        <f t="shared" si="31"/>
        <v>0</v>
      </c>
    </row>
    <row r="972" spans="1:6" ht="13" x14ac:dyDescent="0.3">
      <c r="A972" s="69">
        <v>27.14339</v>
      </c>
      <c r="B972" s="69">
        <v>169.51320000000001</v>
      </c>
      <c r="C972" s="69">
        <f t="shared" si="30"/>
        <v>1.4067485477178425E-2</v>
      </c>
      <c r="D972" s="69">
        <v>27.14339</v>
      </c>
      <c r="E972" s="69">
        <v>0</v>
      </c>
      <c r="F972" s="44">
        <f t="shared" si="31"/>
        <v>0</v>
      </c>
    </row>
    <row r="973" spans="1:6" ht="13" x14ac:dyDescent="0.3">
      <c r="A973" s="69">
        <v>27.20439</v>
      </c>
      <c r="B973" s="69">
        <v>164.03639999999999</v>
      </c>
      <c r="C973" s="69">
        <f t="shared" si="30"/>
        <v>1.3612979253112032E-2</v>
      </c>
      <c r="D973" s="69">
        <v>27.20439</v>
      </c>
      <c r="E973" s="69">
        <v>0</v>
      </c>
      <c r="F973" s="44">
        <f t="shared" si="31"/>
        <v>0</v>
      </c>
    </row>
    <row r="974" spans="1:6" ht="13" x14ac:dyDescent="0.3">
      <c r="A974" s="69">
        <v>27.26538</v>
      </c>
      <c r="B974" s="69">
        <v>162.31960000000001</v>
      </c>
      <c r="C974" s="69">
        <f t="shared" si="30"/>
        <v>1.3470506224066391E-2</v>
      </c>
      <c r="D974" s="69">
        <v>27.26538</v>
      </c>
      <c r="E974" s="69">
        <v>0</v>
      </c>
      <c r="F974" s="44">
        <f t="shared" si="31"/>
        <v>0</v>
      </c>
    </row>
    <row r="975" spans="1:6" ht="13" x14ac:dyDescent="0.3">
      <c r="A975" s="69">
        <v>27.32638</v>
      </c>
      <c r="B975" s="69">
        <v>164.68279999999999</v>
      </c>
      <c r="C975" s="69">
        <f t="shared" si="30"/>
        <v>1.3666622406639004E-2</v>
      </c>
      <c r="D975" s="69">
        <v>27.32638</v>
      </c>
      <c r="E975" s="69">
        <v>0</v>
      </c>
      <c r="F975" s="44">
        <f t="shared" si="31"/>
        <v>0</v>
      </c>
    </row>
    <row r="976" spans="1:6" ht="13" x14ac:dyDescent="0.3">
      <c r="A976" s="69">
        <v>27.38738</v>
      </c>
      <c r="B976" s="69">
        <v>167.32480000000001</v>
      </c>
      <c r="C976" s="69">
        <f t="shared" si="30"/>
        <v>1.38858755186722E-2</v>
      </c>
      <c r="D976" s="69">
        <v>27.38738</v>
      </c>
      <c r="E976" s="69">
        <v>0</v>
      </c>
      <c r="F976" s="44">
        <f t="shared" si="31"/>
        <v>0</v>
      </c>
    </row>
    <row r="977" spans="1:6" ht="13" x14ac:dyDescent="0.3">
      <c r="A977" s="69">
        <v>27.448370000000001</v>
      </c>
      <c r="B977" s="69">
        <v>167.84399999999999</v>
      </c>
      <c r="C977" s="69">
        <f t="shared" si="30"/>
        <v>1.3928962655601659E-2</v>
      </c>
      <c r="D977" s="69">
        <v>27.448370000000001</v>
      </c>
      <c r="E977" s="69">
        <v>0</v>
      </c>
      <c r="F977" s="44">
        <f t="shared" si="31"/>
        <v>0</v>
      </c>
    </row>
    <row r="978" spans="1:6" ht="13" x14ac:dyDescent="0.3">
      <c r="A978" s="69">
        <v>27.509370000000001</v>
      </c>
      <c r="B978" s="69">
        <v>167.8304</v>
      </c>
      <c r="C978" s="69">
        <f t="shared" si="30"/>
        <v>1.3927834024896266E-2</v>
      </c>
      <c r="D978" s="69">
        <v>27.509370000000001</v>
      </c>
      <c r="E978" s="69">
        <v>0</v>
      </c>
      <c r="F978" s="44">
        <f t="shared" si="31"/>
        <v>0</v>
      </c>
    </row>
    <row r="979" spans="1:6" ht="13" x14ac:dyDescent="0.3">
      <c r="A979" s="69">
        <v>27.57037</v>
      </c>
      <c r="B979" s="69">
        <v>167.62370000000001</v>
      </c>
      <c r="C979" s="69">
        <f t="shared" si="30"/>
        <v>1.3910680497925312E-2</v>
      </c>
      <c r="D979" s="69">
        <v>27.57037</v>
      </c>
      <c r="E979" s="69">
        <v>0</v>
      </c>
      <c r="F979" s="44">
        <f t="shared" si="31"/>
        <v>0</v>
      </c>
    </row>
    <row r="980" spans="1:6" ht="13" x14ac:dyDescent="0.3">
      <c r="A980" s="69">
        <v>27.631360000000001</v>
      </c>
      <c r="B980" s="69">
        <v>167.79679999999999</v>
      </c>
      <c r="C980" s="69">
        <f t="shared" si="30"/>
        <v>1.3925045643153526E-2</v>
      </c>
      <c r="D980" s="69">
        <v>27.631360000000001</v>
      </c>
      <c r="E980" s="69">
        <v>0</v>
      </c>
      <c r="F980" s="44">
        <f t="shared" si="31"/>
        <v>0</v>
      </c>
    </row>
    <row r="981" spans="1:6" ht="13" x14ac:dyDescent="0.3">
      <c r="A981" s="69">
        <v>27.692360000000001</v>
      </c>
      <c r="B981" s="69">
        <v>168.01150000000001</v>
      </c>
      <c r="C981" s="69">
        <f t="shared" si="30"/>
        <v>1.394286307053942E-2</v>
      </c>
      <c r="D981" s="69">
        <v>27.692360000000001</v>
      </c>
      <c r="E981" s="69">
        <v>0</v>
      </c>
      <c r="F981" s="44">
        <f t="shared" si="31"/>
        <v>0</v>
      </c>
    </row>
    <row r="982" spans="1:6" ht="13" x14ac:dyDescent="0.3">
      <c r="A982" s="69">
        <v>27.753360000000001</v>
      </c>
      <c r="B982" s="69">
        <v>167.50880000000001</v>
      </c>
      <c r="C982" s="69">
        <f t="shared" si="30"/>
        <v>1.3901145228215768E-2</v>
      </c>
      <c r="D982" s="69">
        <v>27.753360000000001</v>
      </c>
      <c r="E982" s="69">
        <v>0</v>
      </c>
      <c r="F982" s="44">
        <f t="shared" si="31"/>
        <v>0</v>
      </c>
    </row>
    <row r="983" spans="1:6" ht="13" x14ac:dyDescent="0.3">
      <c r="A983" s="69">
        <v>27.814350000000001</v>
      </c>
      <c r="B983" s="69">
        <v>168.4357</v>
      </c>
      <c r="C983" s="69">
        <f t="shared" si="30"/>
        <v>1.3978066390041493E-2</v>
      </c>
      <c r="D983" s="69">
        <v>27.814350000000001</v>
      </c>
      <c r="E983" s="69">
        <v>0</v>
      </c>
      <c r="F983" s="44">
        <f t="shared" si="31"/>
        <v>0</v>
      </c>
    </row>
    <row r="984" spans="1:6" ht="13" x14ac:dyDescent="0.3">
      <c r="A984" s="69">
        <v>27.875350000000001</v>
      </c>
      <c r="B984" s="69">
        <v>173.15629999999999</v>
      </c>
      <c r="C984" s="69">
        <f t="shared" si="30"/>
        <v>1.4369817427385891E-2</v>
      </c>
      <c r="D984" s="69">
        <v>27.875350000000001</v>
      </c>
      <c r="E984" s="69">
        <v>0</v>
      </c>
      <c r="F984" s="44">
        <f t="shared" si="31"/>
        <v>0</v>
      </c>
    </row>
    <row r="985" spans="1:6" ht="13" x14ac:dyDescent="0.3">
      <c r="A985" s="69">
        <v>27.936340000000001</v>
      </c>
      <c r="B985" s="69">
        <v>176.47200000000001</v>
      </c>
      <c r="C985" s="69">
        <f t="shared" si="30"/>
        <v>1.4644979253112034E-2</v>
      </c>
      <c r="D985" s="69">
        <v>27.936340000000001</v>
      </c>
      <c r="E985" s="69">
        <v>0</v>
      </c>
      <c r="F985" s="44">
        <f t="shared" si="31"/>
        <v>0</v>
      </c>
    </row>
    <row r="986" spans="1:6" ht="13" x14ac:dyDescent="0.3">
      <c r="A986" s="69">
        <v>27.997340000000001</v>
      </c>
      <c r="B986" s="69">
        <v>172.30090000000001</v>
      </c>
      <c r="C986" s="69">
        <f t="shared" si="30"/>
        <v>1.4298829875518674E-2</v>
      </c>
      <c r="D986" s="69">
        <v>27.997340000000001</v>
      </c>
      <c r="E986" s="69">
        <v>0</v>
      </c>
      <c r="F986" s="44">
        <f t="shared" si="31"/>
        <v>0</v>
      </c>
    </row>
    <row r="987" spans="1:6" ht="13" x14ac:dyDescent="0.3">
      <c r="A987" s="69">
        <v>28.058340000000001</v>
      </c>
      <c r="B987" s="69">
        <v>167.08359999999999</v>
      </c>
      <c r="C987" s="69">
        <f t="shared" si="30"/>
        <v>1.3865858921161826E-2</v>
      </c>
      <c r="D987" s="69">
        <v>28.058340000000001</v>
      </c>
      <c r="E987" s="69">
        <v>0</v>
      </c>
      <c r="F987" s="44">
        <f t="shared" si="31"/>
        <v>0</v>
      </c>
    </row>
    <row r="988" spans="1:6" ht="13" x14ac:dyDescent="0.3">
      <c r="A988" s="69">
        <v>28.119330000000001</v>
      </c>
      <c r="B988" s="69">
        <v>164.17009999999999</v>
      </c>
      <c r="C988" s="69">
        <f t="shared" si="30"/>
        <v>1.3624074688796679E-2</v>
      </c>
      <c r="D988" s="69">
        <v>28.119330000000001</v>
      </c>
      <c r="E988" s="69">
        <v>0</v>
      </c>
      <c r="F988" s="44">
        <f t="shared" si="31"/>
        <v>0</v>
      </c>
    </row>
    <row r="989" spans="1:6" ht="13" x14ac:dyDescent="0.3">
      <c r="A989" s="69">
        <v>28.180330000000001</v>
      </c>
      <c r="B989" s="69">
        <v>160.8674</v>
      </c>
      <c r="C989" s="69">
        <f t="shared" si="30"/>
        <v>1.3349991701244814E-2</v>
      </c>
      <c r="D989" s="69">
        <v>28.180330000000001</v>
      </c>
      <c r="E989" s="69">
        <v>0</v>
      </c>
      <c r="F989" s="44">
        <f t="shared" si="31"/>
        <v>0</v>
      </c>
    </row>
    <row r="990" spans="1:6" ht="13" x14ac:dyDescent="0.3">
      <c r="A990" s="69">
        <v>28.241330000000001</v>
      </c>
      <c r="B990" s="69">
        <v>157.0472</v>
      </c>
      <c r="C990" s="69">
        <f t="shared" si="30"/>
        <v>1.303296265560166E-2</v>
      </c>
      <c r="D990" s="69">
        <v>28.241330000000001</v>
      </c>
      <c r="E990" s="69">
        <v>0</v>
      </c>
      <c r="F990" s="44">
        <f t="shared" si="31"/>
        <v>0</v>
      </c>
    </row>
    <row r="991" spans="1:6" ht="13" x14ac:dyDescent="0.3">
      <c r="A991" s="69">
        <v>28.302320000000002</v>
      </c>
      <c r="B991" s="69">
        <v>156.9845</v>
      </c>
      <c r="C991" s="69">
        <f t="shared" si="30"/>
        <v>1.3027759336099586E-2</v>
      </c>
      <c r="D991" s="69">
        <v>28.302320000000002</v>
      </c>
      <c r="E991" s="69">
        <v>0</v>
      </c>
      <c r="F991" s="44">
        <f t="shared" si="31"/>
        <v>0</v>
      </c>
    </row>
    <row r="992" spans="1:6" ht="13" x14ac:dyDescent="0.3">
      <c r="A992" s="69">
        <v>28.363320000000002</v>
      </c>
      <c r="B992" s="69">
        <v>159.80459999999999</v>
      </c>
      <c r="C992" s="69">
        <f t="shared" si="30"/>
        <v>1.3261792531120331E-2</v>
      </c>
      <c r="D992" s="69">
        <v>28.363320000000002</v>
      </c>
      <c r="E992" s="69">
        <v>0</v>
      </c>
      <c r="F992" s="44">
        <f t="shared" si="31"/>
        <v>0</v>
      </c>
    </row>
    <row r="993" spans="1:6" ht="13" x14ac:dyDescent="0.3">
      <c r="A993" s="69">
        <v>28.424320000000002</v>
      </c>
      <c r="B993" s="69">
        <v>160.36529999999999</v>
      </c>
      <c r="C993" s="69">
        <f t="shared" si="30"/>
        <v>1.3308323651452281E-2</v>
      </c>
      <c r="D993" s="69">
        <v>28.424320000000002</v>
      </c>
      <c r="E993" s="69">
        <v>0</v>
      </c>
      <c r="F993" s="44">
        <f t="shared" si="31"/>
        <v>0</v>
      </c>
    </row>
    <row r="994" spans="1:6" ht="13" x14ac:dyDescent="0.3">
      <c r="A994" s="69">
        <v>28.485309999999998</v>
      </c>
      <c r="B994" s="69">
        <v>159.72380000000001</v>
      </c>
      <c r="C994" s="69">
        <f t="shared" si="30"/>
        <v>1.3255087136929461E-2</v>
      </c>
      <c r="D994" s="69">
        <v>28.485309999999998</v>
      </c>
      <c r="E994" s="69">
        <v>0</v>
      </c>
      <c r="F994" s="44">
        <f t="shared" si="31"/>
        <v>0</v>
      </c>
    </row>
    <row r="995" spans="1:6" ht="13" x14ac:dyDescent="0.3">
      <c r="A995" s="69">
        <v>28.546309999999998</v>
      </c>
      <c r="B995" s="69">
        <v>160.36330000000001</v>
      </c>
      <c r="C995" s="69">
        <f t="shared" si="30"/>
        <v>1.3308157676348549E-2</v>
      </c>
      <c r="D995" s="69">
        <v>28.546309999999998</v>
      </c>
      <c r="E995" s="69">
        <v>0</v>
      </c>
      <c r="F995" s="44">
        <f t="shared" si="31"/>
        <v>0</v>
      </c>
    </row>
    <row r="996" spans="1:6" ht="13" x14ac:dyDescent="0.3">
      <c r="A996" s="69">
        <v>28.607309999999998</v>
      </c>
      <c r="B996" s="69">
        <v>160.13560000000001</v>
      </c>
      <c r="C996" s="69">
        <f t="shared" si="30"/>
        <v>1.3289261410788383E-2</v>
      </c>
      <c r="D996" s="69">
        <v>28.607309999999998</v>
      </c>
      <c r="E996" s="69">
        <v>0</v>
      </c>
      <c r="F996" s="44">
        <f t="shared" si="31"/>
        <v>0</v>
      </c>
    </row>
    <row r="997" spans="1:6" ht="13" x14ac:dyDescent="0.3">
      <c r="A997" s="69">
        <v>28.668299999999999</v>
      </c>
      <c r="B997" s="69">
        <v>157.52209999999999</v>
      </c>
      <c r="C997" s="69">
        <f t="shared" si="30"/>
        <v>1.3072373443983402E-2</v>
      </c>
      <c r="D997" s="69">
        <v>28.668299999999999</v>
      </c>
      <c r="E997" s="69">
        <v>0</v>
      </c>
      <c r="F997" s="44">
        <f t="shared" si="31"/>
        <v>0</v>
      </c>
    </row>
    <row r="998" spans="1:6" ht="13" x14ac:dyDescent="0.3">
      <c r="A998" s="69">
        <v>28.729299999999999</v>
      </c>
      <c r="B998" s="69">
        <v>157.37540000000001</v>
      </c>
      <c r="C998" s="69">
        <f t="shared" si="30"/>
        <v>1.3060199170124482E-2</v>
      </c>
      <c r="D998" s="69">
        <v>28.729299999999999</v>
      </c>
      <c r="E998" s="69">
        <v>0</v>
      </c>
      <c r="F998" s="44">
        <f t="shared" si="31"/>
        <v>0</v>
      </c>
    </row>
    <row r="999" spans="1:6" ht="13" x14ac:dyDescent="0.3">
      <c r="A999" s="69">
        <v>28.790289999999999</v>
      </c>
      <c r="B999" s="69">
        <v>161.01060000000001</v>
      </c>
      <c r="C999" s="69">
        <f t="shared" si="30"/>
        <v>1.3361875518672199E-2</v>
      </c>
      <c r="D999" s="69">
        <v>28.790289999999999</v>
      </c>
      <c r="E999" s="69">
        <v>0</v>
      </c>
      <c r="F999" s="44">
        <f t="shared" si="31"/>
        <v>0</v>
      </c>
    </row>
    <row r="1000" spans="1:6" ht="13" x14ac:dyDescent="0.3">
      <c r="A1000" s="69">
        <v>28.851289999999999</v>
      </c>
      <c r="B1000" s="69">
        <v>162.30850000000001</v>
      </c>
      <c r="C1000" s="69">
        <f t="shared" si="30"/>
        <v>1.3469585062240665E-2</v>
      </c>
      <c r="D1000" s="69">
        <v>28.851289999999999</v>
      </c>
      <c r="E1000" s="69">
        <v>0</v>
      </c>
      <c r="F1000" s="44">
        <f t="shared" si="31"/>
        <v>0</v>
      </c>
    </row>
    <row r="1001" spans="1:6" ht="13" x14ac:dyDescent="0.3">
      <c r="A1001" s="69">
        <v>28.912289999999999</v>
      </c>
      <c r="B1001" s="69">
        <v>160.57929999999999</v>
      </c>
      <c r="C1001" s="69">
        <f t="shared" si="30"/>
        <v>1.3326082987551866E-2</v>
      </c>
      <c r="D1001" s="69">
        <v>28.912289999999999</v>
      </c>
      <c r="E1001" s="69">
        <v>0</v>
      </c>
      <c r="F1001" s="44">
        <f t="shared" si="31"/>
        <v>0</v>
      </c>
    </row>
    <row r="1002" spans="1:6" ht="13" x14ac:dyDescent="0.3">
      <c r="A1002" s="69">
        <v>28.973279999999999</v>
      </c>
      <c r="B1002" s="69">
        <v>158.422</v>
      </c>
      <c r="C1002" s="69">
        <f t="shared" si="30"/>
        <v>1.3147053941908713E-2</v>
      </c>
      <c r="D1002" s="69">
        <v>28.973279999999999</v>
      </c>
      <c r="E1002" s="69">
        <v>0</v>
      </c>
      <c r="F1002" s="44">
        <f t="shared" si="31"/>
        <v>0</v>
      </c>
    </row>
    <row r="1003" spans="1:6" ht="13" x14ac:dyDescent="0.3">
      <c r="A1003" s="69">
        <v>29.034279999999999</v>
      </c>
      <c r="B1003" s="69">
        <v>156.267</v>
      </c>
      <c r="C1003" s="69">
        <f t="shared" si="30"/>
        <v>1.2968215767634855E-2</v>
      </c>
      <c r="D1003" s="69">
        <v>29.034279999999999</v>
      </c>
      <c r="E1003" s="69">
        <v>0</v>
      </c>
      <c r="F1003" s="44">
        <f t="shared" si="31"/>
        <v>0</v>
      </c>
    </row>
    <row r="1004" spans="1:6" ht="13" x14ac:dyDescent="0.3">
      <c r="A1004" s="69">
        <v>29.095279999999999</v>
      </c>
      <c r="B1004" s="69">
        <v>154.95230000000001</v>
      </c>
      <c r="C1004" s="69">
        <f t="shared" si="30"/>
        <v>1.2859112033195022E-2</v>
      </c>
      <c r="D1004" s="69">
        <v>29.095279999999999</v>
      </c>
      <c r="E1004" s="69">
        <v>0</v>
      </c>
      <c r="F1004" s="44">
        <f t="shared" si="31"/>
        <v>0</v>
      </c>
    </row>
    <row r="1005" spans="1:6" ht="13" x14ac:dyDescent="0.3">
      <c r="A1005" s="69">
        <v>29.156269999999999</v>
      </c>
      <c r="B1005" s="69">
        <v>153.9442</v>
      </c>
      <c r="C1005" s="69">
        <f t="shared" si="30"/>
        <v>1.2775452282157675E-2</v>
      </c>
      <c r="D1005" s="69">
        <v>29.156269999999999</v>
      </c>
      <c r="E1005" s="69">
        <v>0</v>
      </c>
      <c r="F1005" s="44">
        <f t="shared" si="31"/>
        <v>0</v>
      </c>
    </row>
    <row r="1006" spans="1:6" ht="13" x14ac:dyDescent="0.3">
      <c r="A1006" s="69">
        <v>29.217269999999999</v>
      </c>
      <c r="B1006" s="69">
        <v>152.42689999999999</v>
      </c>
      <c r="C1006" s="69">
        <f t="shared" si="30"/>
        <v>1.2649535269709543E-2</v>
      </c>
      <c r="D1006" s="69">
        <v>29.217269999999999</v>
      </c>
      <c r="E1006" s="69">
        <v>0</v>
      </c>
      <c r="F1006" s="44">
        <f t="shared" si="31"/>
        <v>0</v>
      </c>
    </row>
    <row r="1007" spans="1:6" ht="13" x14ac:dyDescent="0.3">
      <c r="A1007" s="69">
        <v>29.27826</v>
      </c>
      <c r="B1007" s="69">
        <v>151.06649999999999</v>
      </c>
      <c r="C1007" s="69">
        <f t="shared" si="30"/>
        <v>1.2536639004149377E-2</v>
      </c>
      <c r="D1007" s="69">
        <v>29.27826</v>
      </c>
      <c r="E1007" s="69">
        <v>0</v>
      </c>
      <c r="F1007" s="44">
        <f t="shared" si="31"/>
        <v>0</v>
      </c>
    </row>
    <row r="1008" spans="1:6" x14ac:dyDescent="0.25">
      <c r="A1008"/>
      <c r="B1008"/>
      <c r="C1008"/>
      <c r="D1008"/>
      <c r="E1008"/>
      <c r="F1008"/>
    </row>
    <row r="1009" spans="1:6" x14ac:dyDescent="0.25">
      <c r="A1009"/>
      <c r="B1009"/>
      <c r="C1009"/>
      <c r="D1009"/>
      <c r="E1009"/>
      <c r="F1009"/>
    </row>
    <row r="1010" spans="1:6" x14ac:dyDescent="0.25">
      <c r="A1010"/>
      <c r="B1010"/>
      <c r="C1010"/>
      <c r="D1010"/>
      <c r="E1010"/>
      <c r="F1010"/>
    </row>
    <row r="1011" spans="1:6" x14ac:dyDescent="0.25">
      <c r="A1011"/>
      <c r="B1011"/>
      <c r="C1011"/>
      <c r="D1011"/>
      <c r="E1011"/>
      <c r="F1011"/>
    </row>
    <row r="1012" spans="1:6" x14ac:dyDescent="0.25">
      <c r="A1012"/>
      <c r="B1012"/>
      <c r="C1012"/>
      <c r="D1012"/>
      <c r="E1012"/>
      <c r="F1012"/>
    </row>
    <row r="1013" spans="1:6" x14ac:dyDescent="0.25">
      <c r="A1013"/>
      <c r="B1013"/>
      <c r="C1013"/>
      <c r="D1013"/>
      <c r="E1013"/>
      <c r="F1013"/>
    </row>
    <row r="1014" spans="1:6" x14ac:dyDescent="0.25">
      <c r="A1014"/>
      <c r="B1014"/>
      <c r="C1014"/>
      <c r="D1014"/>
      <c r="E1014"/>
      <c r="F1014"/>
    </row>
    <row r="1015" spans="1:6" x14ac:dyDescent="0.25">
      <c r="A1015"/>
      <c r="B1015"/>
      <c r="C1015"/>
      <c r="D1015"/>
      <c r="E1015"/>
      <c r="F1015"/>
    </row>
    <row r="1016" spans="1:6" x14ac:dyDescent="0.25">
      <c r="A1016"/>
      <c r="B1016"/>
      <c r="C1016"/>
      <c r="D1016"/>
      <c r="E1016"/>
      <c r="F1016"/>
    </row>
    <row r="1017" spans="1:6" x14ac:dyDescent="0.25">
      <c r="A1017"/>
      <c r="B1017"/>
      <c r="C1017"/>
      <c r="D1017"/>
      <c r="E1017"/>
      <c r="F1017"/>
    </row>
    <row r="1018" spans="1:6" x14ac:dyDescent="0.25">
      <c r="A1018"/>
      <c r="B1018"/>
      <c r="C1018"/>
      <c r="D1018"/>
      <c r="E1018"/>
      <c r="F1018"/>
    </row>
    <row r="1019" spans="1:6" x14ac:dyDescent="0.25">
      <c r="A1019"/>
      <c r="B1019"/>
      <c r="C1019"/>
      <c r="D1019"/>
      <c r="E1019"/>
      <c r="F1019"/>
    </row>
    <row r="1020" spans="1:6" x14ac:dyDescent="0.25">
      <c r="A1020"/>
      <c r="B1020"/>
      <c r="C1020"/>
      <c r="D1020"/>
      <c r="E1020"/>
      <c r="F1020"/>
    </row>
    <row r="1021" spans="1:6" x14ac:dyDescent="0.25">
      <c r="A1021"/>
      <c r="B1021"/>
      <c r="C1021"/>
      <c r="D1021"/>
      <c r="E1021"/>
      <c r="F1021"/>
    </row>
    <row r="1022" spans="1:6" x14ac:dyDescent="0.25">
      <c r="A1022"/>
      <c r="B1022"/>
      <c r="C1022"/>
      <c r="D1022"/>
      <c r="E1022"/>
      <c r="F1022"/>
    </row>
    <row r="1023" spans="1:6" x14ac:dyDescent="0.25">
      <c r="A1023"/>
      <c r="B1023"/>
      <c r="C1023"/>
      <c r="D1023"/>
      <c r="E1023"/>
      <c r="F1023"/>
    </row>
    <row r="1024" spans="1:6" x14ac:dyDescent="0.25">
      <c r="A1024"/>
      <c r="B1024"/>
      <c r="C1024"/>
      <c r="D1024"/>
      <c r="E1024"/>
      <c r="F1024"/>
    </row>
    <row r="1025" spans="1:6" x14ac:dyDescent="0.25">
      <c r="A1025"/>
      <c r="B1025"/>
      <c r="C1025"/>
      <c r="D1025"/>
      <c r="E1025"/>
      <c r="F1025"/>
    </row>
    <row r="1026" spans="1:6" x14ac:dyDescent="0.25">
      <c r="A1026"/>
      <c r="B1026"/>
      <c r="C1026"/>
      <c r="D1026"/>
      <c r="E1026"/>
      <c r="F1026"/>
    </row>
    <row r="1027" spans="1:6" x14ac:dyDescent="0.25">
      <c r="A1027"/>
      <c r="B1027"/>
      <c r="C1027"/>
      <c r="D1027"/>
      <c r="E1027"/>
      <c r="F1027"/>
    </row>
    <row r="1028" spans="1:6" x14ac:dyDescent="0.25">
      <c r="A1028"/>
      <c r="B1028"/>
      <c r="C1028"/>
      <c r="D1028"/>
      <c r="E1028"/>
      <c r="F1028"/>
    </row>
    <row r="1029" spans="1:6" x14ac:dyDescent="0.25">
      <c r="A1029"/>
      <c r="B1029"/>
      <c r="C1029"/>
      <c r="D1029"/>
      <c r="E1029"/>
      <c r="F1029"/>
    </row>
    <row r="1030" spans="1:6" x14ac:dyDescent="0.25">
      <c r="A1030"/>
      <c r="B1030"/>
      <c r="C1030"/>
      <c r="D1030"/>
      <c r="E1030"/>
      <c r="F1030"/>
    </row>
    <row r="1031" spans="1:6" x14ac:dyDescent="0.25">
      <c r="A1031"/>
      <c r="B1031"/>
      <c r="C1031"/>
      <c r="D1031"/>
      <c r="E1031"/>
      <c r="F1031"/>
    </row>
    <row r="1032" spans="1:6" x14ac:dyDescent="0.25">
      <c r="A1032"/>
      <c r="B1032"/>
      <c r="C1032"/>
      <c r="D1032"/>
      <c r="E1032"/>
      <c r="F1032"/>
    </row>
    <row r="1033" spans="1:6" x14ac:dyDescent="0.25">
      <c r="A1033"/>
      <c r="B1033"/>
      <c r="C1033"/>
      <c r="D1033"/>
      <c r="E1033"/>
      <c r="F1033"/>
    </row>
    <row r="1034" spans="1:6" x14ac:dyDescent="0.25">
      <c r="A1034"/>
      <c r="B1034"/>
      <c r="C1034"/>
      <c r="D1034"/>
      <c r="E1034"/>
      <c r="F1034"/>
    </row>
    <row r="1035" spans="1:6" x14ac:dyDescent="0.25">
      <c r="A1035"/>
      <c r="B1035"/>
      <c r="C1035"/>
      <c r="D1035"/>
      <c r="E1035"/>
      <c r="F1035"/>
    </row>
    <row r="1036" spans="1:6" x14ac:dyDescent="0.25">
      <c r="A1036"/>
      <c r="B1036"/>
      <c r="C1036"/>
      <c r="D1036"/>
      <c r="E1036"/>
      <c r="F1036"/>
    </row>
    <row r="1037" spans="1:6" x14ac:dyDescent="0.25">
      <c r="A1037"/>
      <c r="B1037"/>
      <c r="C1037"/>
      <c r="D1037"/>
      <c r="E1037"/>
      <c r="F1037"/>
    </row>
    <row r="1038" spans="1:6" x14ac:dyDescent="0.25">
      <c r="A1038"/>
      <c r="B1038"/>
      <c r="C1038"/>
      <c r="D1038"/>
      <c r="E1038"/>
      <c r="F1038"/>
    </row>
    <row r="1039" spans="1:6" x14ac:dyDescent="0.25">
      <c r="A1039"/>
      <c r="B1039"/>
      <c r="C1039"/>
      <c r="D1039"/>
      <c r="E1039"/>
      <c r="F1039"/>
    </row>
    <row r="1040" spans="1:6" x14ac:dyDescent="0.25">
      <c r="A1040"/>
      <c r="B1040"/>
      <c r="C1040"/>
      <c r="D1040"/>
      <c r="E1040"/>
      <c r="F1040"/>
    </row>
    <row r="1041" spans="1:6" x14ac:dyDescent="0.25">
      <c r="A1041"/>
      <c r="B1041"/>
      <c r="C1041"/>
      <c r="D1041"/>
      <c r="E1041"/>
      <c r="F1041"/>
    </row>
    <row r="1042" spans="1:6" x14ac:dyDescent="0.25">
      <c r="A1042"/>
      <c r="B1042"/>
      <c r="C1042"/>
      <c r="D1042"/>
      <c r="E1042"/>
      <c r="F1042"/>
    </row>
    <row r="1043" spans="1:6" x14ac:dyDescent="0.25">
      <c r="A1043"/>
      <c r="B1043"/>
      <c r="C1043"/>
      <c r="D1043"/>
      <c r="E1043"/>
      <c r="F1043"/>
    </row>
    <row r="1044" spans="1:6" x14ac:dyDescent="0.25">
      <c r="A1044"/>
      <c r="B1044"/>
      <c r="C1044"/>
      <c r="D1044"/>
      <c r="E1044"/>
      <c r="F1044"/>
    </row>
    <row r="1045" spans="1:6" x14ac:dyDescent="0.25">
      <c r="A1045"/>
      <c r="B1045"/>
      <c r="C1045"/>
      <c r="D1045"/>
      <c r="E1045"/>
      <c r="F1045"/>
    </row>
    <row r="1046" spans="1:6" x14ac:dyDescent="0.25">
      <c r="A1046"/>
      <c r="B1046"/>
      <c r="C1046"/>
      <c r="D1046"/>
      <c r="E1046"/>
      <c r="F1046"/>
    </row>
    <row r="1047" spans="1:6" x14ac:dyDescent="0.25">
      <c r="A1047"/>
      <c r="B1047"/>
      <c r="C1047"/>
      <c r="D1047"/>
      <c r="E1047"/>
      <c r="F1047"/>
    </row>
    <row r="1048" spans="1:6" x14ac:dyDescent="0.25">
      <c r="A1048"/>
      <c r="B1048"/>
      <c r="C1048"/>
      <c r="D1048"/>
      <c r="E1048"/>
      <c r="F1048"/>
    </row>
    <row r="1049" spans="1:6" x14ac:dyDescent="0.25">
      <c r="A1049"/>
      <c r="B1049"/>
      <c r="C1049"/>
      <c r="D1049"/>
      <c r="E1049"/>
      <c r="F1049"/>
    </row>
    <row r="1050" spans="1:6" x14ac:dyDescent="0.25">
      <c r="A1050"/>
      <c r="B1050"/>
      <c r="C1050"/>
      <c r="D1050"/>
      <c r="E1050"/>
      <c r="F1050"/>
    </row>
    <row r="1051" spans="1:6" x14ac:dyDescent="0.25">
      <c r="A1051"/>
      <c r="B1051"/>
      <c r="C1051"/>
      <c r="D1051"/>
      <c r="E1051"/>
      <c r="F1051"/>
    </row>
    <row r="1052" spans="1:6" x14ac:dyDescent="0.25">
      <c r="A1052"/>
      <c r="B1052"/>
      <c r="C1052"/>
      <c r="D1052"/>
      <c r="E1052"/>
      <c r="F1052"/>
    </row>
    <row r="1053" spans="1:6" x14ac:dyDescent="0.25">
      <c r="A1053"/>
      <c r="B1053"/>
      <c r="C1053"/>
      <c r="D1053"/>
      <c r="E1053"/>
      <c r="F1053"/>
    </row>
    <row r="1054" spans="1:6" x14ac:dyDescent="0.25">
      <c r="A1054"/>
      <c r="B1054"/>
      <c r="C1054"/>
      <c r="D1054"/>
      <c r="E1054"/>
      <c r="F1054"/>
    </row>
    <row r="1055" spans="1:6" x14ac:dyDescent="0.25">
      <c r="A1055"/>
      <c r="B1055"/>
      <c r="C1055"/>
      <c r="D1055"/>
      <c r="E1055"/>
      <c r="F1055"/>
    </row>
    <row r="1056" spans="1:6" x14ac:dyDescent="0.25">
      <c r="A1056"/>
      <c r="B1056"/>
      <c r="C1056"/>
      <c r="D1056"/>
      <c r="E1056"/>
      <c r="F1056"/>
    </row>
    <row r="1057" spans="1:6" x14ac:dyDescent="0.25">
      <c r="A1057"/>
      <c r="B1057"/>
      <c r="C1057"/>
      <c r="D1057"/>
      <c r="E1057"/>
      <c r="F1057"/>
    </row>
    <row r="1058" spans="1:6" x14ac:dyDescent="0.25">
      <c r="A1058"/>
      <c r="B1058"/>
      <c r="C1058"/>
      <c r="D1058"/>
      <c r="E1058"/>
      <c r="F1058"/>
    </row>
    <row r="1059" spans="1:6" x14ac:dyDescent="0.25">
      <c r="A1059"/>
      <c r="B1059"/>
      <c r="C1059"/>
      <c r="D1059"/>
      <c r="E1059"/>
      <c r="F1059"/>
    </row>
    <row r="1060" spans="1:6" x14ac:dyDescent="0.25">
      <c r="A1060"/>
      <c r="B1060"/>
      <c r="C1060"/>
      <c r="D1060"/>
      <c r="E1060"/>
      <c r="F1060"/>
    </row>
    <row r="1061" spans="1:6" x14ac:dyDescent="0.25">
      <c r="A1061"/>
      <c r="B1061"/>
      <c r="C1061"/>
      <c r="D1061"/>
      <c r="E1061"/>
      <c r="F1061"/>
    </row>
    <row r="1062" spans="1:6" x14ac:dyDescent="0.25">
      <c r="A1062"/>
      <c r="B1062"/>
      <c r="C1062"/>
      <c r="D1062"/>
      <c r="E1062"/>
      <c r="F1062"/>
    </row>
    <row r="1063" spans="1:6" x14ac:dyDescent="0.25">
      <c r="A1063"/>
      <c r="B1063"/>
      <c r="C1063"/>
      <c r="D1063"/>
      <c r="E1063"/>
      <c r="F1063"/>
    </row>
    <row r="1064" spans="1:6" x14ac:dyDescent="0.25">
      <c r="A1064"/>
      <c r="B1064"/>
      <c r="C1064"/>
      <c r="D1064"/>
      <c r="E1064"/>
      <c r="F1064"/>
    </row>
    <row r="1065" spans="1:6" x14ac:dyDescent="0.25">
      <c r="A1065"/>
      <c r="B1065"/>
      <c r="C1065"/>
      <c r="D1065"/>
      <c r="E1065"/>
      <c r="F1065"/>
    </row>
    <row r="1066" spans="1:6" x14ac:dyDescent="0.25">
      <c r="A1066"/>
      <c r="B1066"/>
      <c r="C1066"/>
      <c r="D1066"/>
      <c r="E1066"/>
      <c r="F1066"/>
    </row>
    <row r="1067" spans="1:6" x14ac:dyDescent="0.25">
      <c r="A1067"/>
      <c r="B1067"/>
      <c r="C1067"/>
      <c r="D1067"/>
      <c r="E1067"/>
      <c r="F1067"/>
    </row>
    <row r="1068" spans="1:6" x14ac:dyDescent="0.25">
      <c r="A1068"/>
      <c r="B1068"/>
      <c r="C1068"/>
      <c r="D1068"/>
      <c r="E1068"/>
      <c r="F1068"/>
    </row>
    <row r="1069" spans="1:6" x14ac:dyDescent="0.25">
      <c r="A1069"/>
      <c r="B1069"/>
      <c r="C1069"/>
      <c r="D1069"/>
      <c r="E1069"/>
      <c r="F1069"/>
    </row>
    <row r="1070" spans="1:6" x14ac:dyDescent="0.25">
      <c r="A1070"/>
      <c r="B1070"/>
      <c r="C1070"/>
      <c r="D1070"/>
      <c r="E1070"/>
      <c r="F1070"/>
    </row>
    <row r="1071" spans="1:6" x14ac:dyDescent="0.25">
      <c r="A1071"/>
      <c r="B1071"/>
      <c r="C1071"/>
      <c r="D1071"/>
      <c r="E1071"/>
      <c r="F1071"/>
    </row>
    <row r="1072" spans="1:6" x14ac:dyDescent="0.25">
      <c r="A1072"/>
      <c r="B1072"/>
      <c r="C1072"/>
      <c r="D1072"/>
      <c r="E1072"/>
      <c r="F1072"/>
    </row>
    <row r="1073" spans="1:6" x14ac:dyDescent="0.25">
      <c r="A1073"/>
      <c r="B1073"/>
      <c r="C1073"/>
      <c r="D1073"/>
      <c r="E1073"/>
      <c r="F1073"/>
    </row>
    <row r="1074" spans="1:6" x14ac:dyDescent="0.25">
      <c r="A1074"/>
      <c r="B1074"/>
      <c r="C1074"/>
      <c r="D1074"/>
      <c r="E1074"/>
      <c r="F1074"/>
    </row>
    <row r="1075" spans="1:6" x14ac:dyDescent="0.25">
      <c r="A1075"/>
      <c r="B1075"/>
      <c r="C1075"/>
      <c r="D1075"/>
      <c r="E1075"/>
      <c r="F1075"/>
    </row>
    <row r="1076" spans="1:6" x14ac:dyDescent="0.25">
      <c r="A1076"/>
      <c r="B1076"/>
      <c r="C1076"/>
      <c r="D1076"/>
      <c r="E1076"/>
      <c r="F1076"/>
    </row>
    <row r="1077" spans="1:6" x14ac:dyDescent="0.25">
      <c r="A1077"/>
      <c r="B1077"/>
      <c r="C1077"/>
      <c r="D1077"/>
      <c r="E1077"/>
      <c r="F1077"/>
    </row>
    <row r="1078" spans="1:6" x14ac:dyDescent="0.25">
      <c r="A1078"/>
      <c r="B1078"/>
      <c r="C1078"/>
      <c r="D1078"/>
      <c r="E1078"/>
      <c r="F1078"/>
    </row>
    <row r="1079" spans="1:6" x14ac:dyDescent="0.25">
      <c r="A1079"/>
      <c r="B1079"/>
      <c r="C1079"/>
      <c r="D1079"/>
      <c r="E1079"/>
      <c r="F1079"/>
    </row>
    <row r="1080" spans="1:6" x14ac:dyDescent="0.25">
      <c r="A1080"/>
      <c r="B1080"/>
      <c r="C1080"/>
      <c r="D1080"/>
      <c r="E1080"/>
      <c r="F1080"/>
    </row>
    <row r="1081" spans="1:6" x14ac:dyDescent="0.25">
      <c r="A1081"/>
      <c r="B1081"/>
      <c r="C1081"/>
      <c r="D1081"/>
      <c r="E1081"/>
      <c r="F1081"/>
    </row>
    <row r="1082" spans="1:6" x14ac:dyDescent="0.25">
      <c r="A1082"/>
      <c r="B1082"/>
      <c r="C1082"/>
      <c r="D1082"/>
      <c r="E1082"/>
      <c r="F1082"/>
    </row>
    <row r="1083" spans="1:6" x14ac:dyDescent="0.25">
      <c r="A1083"/>
      <c r="B1083"/>
      <c r="C1083"/>
      <c r="D1083"/>
      <c r="E1083"/>
      <c r="F1083"/>
    </row>
    <row r="1084" spans="1:6" x14ac:dyDescent="0.25">
      <c r="A1084"/>
      <c r="B1084"/>
      <c r="C1084"/>
      <c r="D1084"/>
      <c r="E1084"/>
      <c r="F1084"/>
    </row>
    <row r="1085" spans="1:6" x14ac:dyDescent="0.25">
      <c r="A1085"/>
      <c r="B1085"/>
      <c r="C1085"/>
      <c r="D1085"/>
      <c r="E1085"/>
      <c r="F1085"/>
    </row>
    <row r="1086" spans="1:6" x14ac:dyDescent="0.25">
      <c r="A1086"/>
      <c r="B1086"/>
      <c r="C1086"/>
      <c r="D1086"/>
      <c r="E1086"/>
      <c r="F1086"/>
    </row>
    <row r="1087" spans="1:6" x14ac:dyDescent="0.25">
      <c r="A1087"/>
      <c r="B1087"/>
      <c r="C1087"/>
      <c r="D1087"/>
      <c r="E1087"/>
      <c r="F1087"/>
    </row>
    <row r="1088" spans="1:6" x14ac:dyDescent="0.25">
      <c r="A1088"/>
      <c r="B1088"/>
      <c r="C1088"/>
      <c r="D1088"/>
      <c r="E1088"/>
      <c r="F1088"/>
    </row>
    <row r="1089" spans="1:6" x14ac:dyDescent="0.25">
      <c r="A1089"/>
      <c r="B1089"/>
      <c r="C1089"/>
      <c r="D1089"/>
      <c r="E1089"/>
      <c r="F1089"/>
    </row>
    <row r="1090" spans="1:6" x14ac:dyDescent="0.25">
      <c r="A1090"/>
      <c r="B1090"/>
      <c r="C1090"/>
      <c r="D1090"/>
      <c r="E1090"/>
      <c r="F1090"/>
    </row>
    <row r="1091" spans="1:6" x14ac:dyDescent="0.25">
      <c r="A1091"/>
      <c r="B1091"/>
      <c r="C1091"/>
      <c r="D1091"/>
      <c r="E1091"/>
      <c r="F1091"/>
    </row>
    <row r="1092" spans="1:6" x14ac:dyDescent="0.25">
      <c r="A1092"/>
      <c r="B1092"/>
      <c r="C1092"/>
      <c r="D1092"/>
      <c r="E1092"/>
      <c r="F1092"/>
    </row>
    <row r="1093" spans="1:6" x14ac:dyDescent="0.25">
      <c r="A1093"/>
      <c r="B1093"/>
      <c r="C1093"/>
      <c r="D1093"/>
      <c r="E1093"/>
      <c r="F1093"/>
    </row>
    <row r="1094" spans="1:6" x14ac:dyDescent="0.25">
      <c r="A1094"/>
      <c r="B1094"/>
      <c r="C1094"/>
      <c r="D1094"/>
      <c r="E1094"/>
      <c r="F1094"/>
    </row>
    <row r="1095" spans="1:6" x14ac:dyDescent="0.25">
      <c r="A1095"/>
      <c r="B1095"/>
      <c r="C1095"/>
      <c r="D1095"/>
      <c r="E1095"/>
      <c r="F1095"/>
    </row>
    <row r="1096" spans="1:6" x14ac:dyDescent="0.25">
      <c r="A1096"/>
      <c r="B1096"/>
      <c r="C1096"/>
      <c r="D1096"/>
      <c r="E1096"/>
      <c r="F1096"/>
    </row>
    <row r="1097" spans="1:6" x14ac:dyDescent="0.25">
      <c r="A1097"/>
      <c r="B1097"/>
      <c r="C1097"/>
      <c r="D1097"/>
      <c r="E1097"/>
      <c r="F1097"/>
    </row>
    <row r="1098" spans="1:6" x14ac:dyDescent="0.25">
      <c r="A1098"/>
      <c r="B1098"/>
      <c r="C1098"/>
      <c r="D1098"/>
      <c r="E1098"/>
      <c r="F1098"/>
    </row>
    <row r="1099" spans="1:6" x14ac:dyDescent="0.25">
      <c r="A1099"/>
      <c r="B1099"/>
      <c r="C1099"/>
      <c r="D1099"/>
      <c r="E1099"/>
      <c r="F1099"/>
    </row>
    <row r="1100" spans="1:6" x14ac:dyDescent="0.25">
      <c r="A1100"/>
      <c r="B1100"/>
      <c r="C1100"/>
      <c r="D1100"/>
      <c r="E1100"/>
      <c r="F1100"/>
    </row>
    <row r="1101" spans="1:6" x14ac:dyDescent="0.25">
      <c r="A1101"/>
      <c r="B1101"/>
      <c r="C1101"/>
      <c r="D1101"/>
      <c r="E1101"/>
      <c r="F1101"/>
    </row>
    <row r="1102" spans="1:6" x14ac:dyDescent="0.25">
      <c r="A1102"/>
      <c r="B1102"/>
      <c r="C1102"/>
      <c r="D1102"/>
      <c r="E1102"/>
      <c r="F1102"/>
    </row>
    <row r="1103" spans="1:6" x14ac:dyDescent="0.25">
      <c r="A1103"/>
      <c r="B1103"/>
      <c r="C1103"/>
      <c r="D1103"/>
      <c r="E1103"/>
      <c r="F1103"/>
    </row>
    <row r="1104" spans="1:6" x14ac:dyDescent="0.25">
      <c r="A1104"/>
      <c r="B1104"/>
      <c r="C1104"/>
      <c r="D1104"/>
      <c r="E1104"/>
      <c r="F1104"/>
    </row>
    <row r="1105" spans="1:6" x14ac:dyDescent="0.25">
      <c r="A1105"/>
      <c r="B1105"/>
      <c r="C1105"/>
      <c r="D1105"/>
      <c r="E1105"/>
      <c r="F1105"/>
    </row>
    <row r="1106" spans="1:6" x14ac:dyDescent="0.25">
      <c r="A1106"/>
      <c r="B1106"/>
      <c r="C1106"/>
      <c r="D1106"/>
      <c r="E1106"/>
      <c r="F1106"/>
    </row>
    <row r="1107" spans="1:6" x14ac:dyDescent="0.25">
      <c r="A1107"/>
      <c r="B1107"/>
      <c r="C1107"/>
      <c r="D1107"/>
      <c r="E1107"/>
      <c r="F1107"/>
    </row>
    <row r="1108" spans="1:6" x14ac:dyDescent="0.25">
      <c r="A1108"/>
      <c r="B1108"/>
      <c r="C1108"/>
      <c r="D1108"/>
      <c r="E1108"/>
      <c r="F1108"/>
    </row>
    <row r="1109" spans="1:6" x14ac:dyDescent="0.25">
      <c r="A1109"/>
      <c r="B1109"/>
      <c r="C1109"/>
      <c r="D1109"/>
      <c r="E1109"/>
      <c r="F1109"/>
    </row>
    <row r="1110" spans="1:6" x14ac:dyDescent="0.25">
      <c r="A1110"/>
      <c r="B1110"/>
      <c r="C1110"/>
      <c r="D1110"/>
      <c r="E1110"/>
      <c r="F1110"/>
    </row>
    <row r="1111" spans="1:6" x14ac:dyDescent="0.25">
      <c r="A1111"/>
      <c r="B1111"/>
      <c r="C1111"/>
      <c r="D1111"/>
      <c r="E1111"/>
      <c r="F1111"/>
    </row>
    <row r="1112" spans="1:6" x14ac:dyDescent="0.25">
      <c r="A1112"/>
      <c r="B1112"/>
      <c r="C1112"/>
      <c r="D1112"/>
      <c r="E1112"/>
      <c r="F1112"/>
    </row>
    <row r="1113" spans="1:6" x14ac:dyDescent="0.25">
      <c r="A1113"/>
      <c r="B1113"/>
      <c r="C1113"/>
      <c r="D1113"/>
      <c r="E1113"/>
      <c r="F1113"/>
    </row>
    <row r="1114" spans="1:6" x14ac:dyDescent="0.25">
      <c r="A1114"/>
      <c r="B1114"/>
      <c r="C1114"/>
      <c r="D1114"/>
      <c r="E1114"/>
      <c r="F1114"/>
    </row>
    <row r="1115" spans="1:6" x14ac:dyDescent="0.25">
      <c r="A1115"/>
      <c r="B1115"/>
      <c r="C1115"/>
      <c r="D1115"/>
      <c r="E1115"/>
      <c r="F1115"/>
    </row>
    <row r="1116" spans="1:6" x14ac:dyDescent="0.25">
      <c r="A1116"/>
      <c r="B1116"/>
      <c r="C1116"/>
      <c r="D1116"/>
      <c r="E1116"/>
      <c r="F1116"/>
    </row>
    <row r="1117" spans="1:6" x14ac:dyDescent="0.25">
      <c r="A1117"/>
      <c r="B1117"/>
      <c r="C1117"/>
      <c r="D1117"/>
      <c r="E1117"/>
      <c r="F1117"/>
    </row>
    <row r="1118" spans="1:6" x14ac:dyDescent="0.25">
      <c r="A1118"/>
      <c r="B1118"/>
      <c r="C1118"/>
      <c r="D1118"/>
      <c r="E1118"/>
      <c r="F1118"/>
    </row>
    <row r="1119" spans="1:6" x14ac:dyDescent="0.25">
      <c r="A1119"/>
      <c r="B1119"/>
      <c r="C1119"/>
      <c r="D1119"/>
      <c r="E1119"/>
      <c r="F1119"/>
    </row>
    <row r="1120" spans="1:6" x14ac:dyDescent="0.25">
      <c r="A1120"/>
      <c r="B1120"/>
      <c r="C1120"/>
      <c r="D1120"/>
      <c r="E1120"/>
      <c r="F1120"/>
    </row>
    <row r="1121" spans="1:6" x14ac:dyDescent="0.25">
      <c r="A1121"/>
      <c r="B1121"/>
      <c r="C1121"/>
      <c r="D1121"/>
      <c r="E1121"/>
      <c r="F1121"/>
    </row>
    <row r="1122" spans="1:6" x14ac:dyDescent="0.25">
      <c r="A1122"/>
      <c r="B1122"/>
      <c r="C1122"/>
      <c r="D1122"/>
      <c r="E1122"/>
      <c r="F1122"/>
    </row>
    <row r="1123" spans="1:6" x14ac:dyDescent="0.25">
      <c r="A1123"/>
      <c r="B1123"/>
      <c r="C1123"/>
      <c r="D1123"/>
      <c r="E1123"/>
      <c r="F1123"/>
    </row>
    <row r="1124" spans="1:6" x14ac:dyDescent="0.25">
      <c r="A1124"/>
      <c r="B1124"/>
      <c r="C1124"/>
      <c r="D1124"/>
      <c r="E1124"/>
      <c r="F1124"/>
    </row>
    <row r="1125" spans="1:6" x14ac:dyDescent="0.25">
      <c r="A1125"/>
      <c r="B1125"/>
      <c r="C1125"/>
      <c r="D1125"/>
      <c r="E1125"/>
      <c r="F1125"/>
    </row>
    <row r="1126" spans="1:6" x14ac:dyDescent="0.25">
      <c r="A1126"/>
      <c r="B1126"/>
      <c r="C1126"/>
      <c r="D1126"/>
      <c r="E1126"/>
      <c r="F1126"/>
    </row>
    <row r="1127" spans="1:6" x14ac:dyDescent="0.25">
      <c r="A1127"/>
      <c r="B1127"/>
      <c r="C1127"/>
      <c r="D1127"/>
      <c r="E1127"/>
      <c r="F1127"/>
    </row>
    <row r="1128" spans="1:6" x14ac:dyDescent="0.25">
      <c r="A1128"/>
      <c r="B1128"/>
      <c r="C1128"/>
      <c r="D1128"/>
      <c r="E1128"/>
      <c r="F1128"/>
    </row>
    <row r="1129" spans="1:6" x14ac:dyDescent="0.25">
      <c r="A1129"/>
      <c r="B1129"/>
      <c r="C1129"/>
      <c r="D1129"/>
      <c r="E1129"/>
      <c r="F1129"/>
    </row>
    <row r="1130" spans="1:6" x14ac:dyDescent="0.25">
      <c r="A1130"/>
      <c r="B1130"/>
      <c r="C1130"/>
      <c r="D1130"/>
      <c r="E1130"/>
      <c r="F1130"/>
    </row>
    <row r="1131" spans="1:6" x14ac:dyDescent="0.25">
      <c r="A1131"/>
      <c r="B1131"/>
      <c r="C1131"/>
      <c r="D1131"/>
      <c r="E1131"/>
      <c r="F1131"/>
    </row>
    <row r="1132" spans="1:6" x14ac:dyDescent="0.25">
      <c r="A1132"/>
      <c r="B1132"/>
      <c r="C1132"/>
      <c r="D1132"/>
      <c r="E1132"/>
      <c r="F1132"/>
    </row>
    <row r="1133" spans="1:6" x14ac:dyDescent="0.25">
      <c r="A1133"/>
      <c r="B1133"/>
      <c r="C1133"/>
      <c r="D1133"/>
      <c r="E1133"/>
      <c r="F1133"/>
    </row>
    <row r="1134" spans="1:6" x14ac:dyDescent="0.25">
      <c r="A1134"/>
      <c r="B1134"/>
      <c r="C1134"/>
      <c r="D1134"/>
      <c r="E1134"/>
      <c r="F1134"/>
    </row>
    <row r="1135" spans="1:6" x14ac:dyDescent="0.25">
      <c r="A1135"/>
      <c r="B1135"/>
      <c r="C1135"/>
      <c r="D1135"/>
      <c r="E1135"/>
      <c r="F1135"/>
    </row>
    <row r="1136" spans="1:6" x14ac:dyDescent="0.25">
      <c r="A1136"/>
      <c r="B1136"/>
      <c r="C1136"/>
      <c r="D1136"/>
      <c r="E1136"/>
      <c r="F1136"/>
    </row>
    <row r="1137" spans="1:6" x14ac:dyDescent="0.25">
      <c r="A1137"/>
      <c r="B1137"/>
      <c r="C1137"/>
      <c r="D1137"/>
      <c r="E1137"/>
      <c r="F1137"/>
    </row>
    <row r="1138" spans="1:6" x14ac:dyDescent="0.25">
      <c r="A1138"/>
      <c r="B1138"/>
      <c r="C1138"/>
      <c r="D1138"/>
      <c r="E1138"/>
      <c r="F1138"/>
    </row>
    <row r="1139" spans="1:6" x14ac:dyDescent="0.25">
      <c r="A1139"/>
      <c r="B1139"/>
      <c r="C1139"/>
      <c r="D1139"/>
      <c r="E1139"/>
      <c r="F1139"/>
    </row>
    <row r="1140" spans="1:6" x14ac:dyDescent="0.25">
      <c r="A1140"/>
      <c r="B1140"/>
      <c r="C1140"/>
      <c r="D1140"/>
      <c r="E1140"/>
      <c r="F1140"/>
    </row>
    <row r="1141" spans="1:6" x14ac:dyDescent="0.25">
      <c r="A1141"/>
      <c r="B1141"/>
      <c r="C1141"/>
      <c r="D1141"/>
      <c r="E1141"/>
      <c r="F1141"/>
    </row>
    <row r="1142" spans="1:6" x14ac:dyDescent="0.25">
      <c r="A1142"/>
      <c r="B1142"/>
      <c r="C1142"/>
      <c r="D1142"/>
      <c r="E1142"/>
      <c r="F1142"/>
    </row>
    <row r="1143" spans="1:6" x14ac:dyDescent="0.25">
      <c r="A1143"/>
      <c r="B1143"/>
      <c r="C1143"/>
      <c r="D1143"/>
      <c r="E1143"/>
      <c r="F1143"/>
    </row>
    <row r="1144" spans="1:6" x14ac:dyDescent="0.25">
      <c r="A1144"/>
      <c r="B1144"/>
      <c r="C1144"/>
      <c r="D1144"/>
      <c r="E1144"/>
      <c r="F1144"/>
    </row>
    <row r="1145" spans="1:6" x14ac:dyDescent="0.25">
      <c r="A1145"/>
      <c r="B1145"/>
      <c r="C1145"/>
      <c r="D1145"/>
      <c r="E1145"/>
      <c r="F1145"/>
    </row>
    <row r="1146" spans="1:6" x14ac:dyDescent="0.25">
      <c r="A1146"/>
      <c r="B1146"/>
      <c r="C1146"/>
      <c r="D1146"/>
      <c r="E1146"/>
      <c r="F1146"/>
    </row>
    <row r="1147" spans="1:6" x14ac:dyDescent="0.25">
      <c r="A1147"/>
      <c r="B1147"/>
      <c r="C1147"/>
      <c r="D1147"/>
      <c r="E1147"/>
      <c r="F1147"/>
    </row>
    <row r="1148" spans="1:6" x14ac:dyDescent="0.25">
      <c r="A1148"/>
      <c r="B1148"/>
      <c r="C1148"/>
      <c r="D1148"/>
      <c r="E1148"/>
      <c r="F1148"/>
    </row>
    <row r="1149" spans="1:6" x14ac:dyDescent="0.25">
      <c r="A1149"/>
      <c r="B1149"/>
      <c r="C1149"/>
      <c r="D1149"/>
      <c r="E1149"/>
      <c r="F1149"/>
    </row>
    <row r="1150" spans="1:6" x14ac:dyDescent="0.25">
      <c r="A1150"/>
      <c r="B1150"/>
      <c r="C1150"/>
      <c r="D1150"/>
      <c r="E1150"/>
      <c r="F1150"/>
    </row>
    <row r="1151" spans="1:6" x14ac:dyDescent="0.25">
      <c r="A1151"/>
      <c r="B1151"/>
      <c r="C1151"/>
      <c r="D1151"/>
      <c r="E1151"/>
      <c r="F1151"/>
    </row>
    <row r="1152" spans="1:6" x14ac:dyDescent="0.25">
      <c r="A1152"/>
      <c r="B1152"/>
      <c r="C1152"/>
      <c r="D1152"/>
      <c r="E1152"/>
      <c r="F1152"/>
    </row>
    <row r="1153" spans="1:6" x14ac:dyDescent="0.25">
      <c r="A1153"/>
      <c r="B1153"/>
      <c r="C1153"/>
      <c r="D1153"/>
      <c r="E1153"/>
      <c r="F1153"/>
    </row>
    <row r="1154" spans="1:6" x14ac:dyDescent="0.25">
      <c r="A1154"/>
      <c r="B1154"/>
      <c r="C1154"/>
      <c r="D1154"/>
      <c r="E1154"/>
      <c r="F1154"/>
    </row>
    <row r="1155" spans="1:6" x14ac:dyDescent="0.25">
      <c r="A1155"/>
      <c r="B1155"/>
      <c r="C1155"/>
      <c r="D1155"/>
      <c r="E1155"/>
      <c r="F1155"/>
    </row>
    <row r="1156" spans="1:6" x14ac:dyDescent="0.25">
      <c r="A1156"/>
      <c r="B1156"/>
      <c r="C1156"/>
      <c r="D1156"/>
      <c r="E1156"/>
      <c r="F1156"/>
    </row>
    <row r="1157" spans="1:6" x14ac:dyDescent="0.25">
      <c r="A1157"/>
      <c r="B1157"/>
      <c r="C1157"/>
      <c r="D1157"/>
      <c r="E1157"/>
      <c r="F1157"/>
    </row>
    <row r="1158" spans="1:6" x14ac:dyDescent="0.25">
      <c r="A1158"/>
      <c r="B1158"/>
      <c r="C1158"/>
      <c r="D1158"/>
      <c r="E1158"/>
      <c r="F1158"/>
    </row>
    <row r="1159" spans="1:6" x14ac:dyDescent="0.25">
      <c r="A1159"/>
      <c r="B1159"/>
      <c r="C1159"/>
      <c r="D1159"/>
      <c r="E1159"/>
      <c r="F1159"/>
    </row>
    <row r="1160" spans="1:6" x14ac:dyDescent="0.25">
      <c r="A1160"/>
      <c r="B1160"/>
      <c r="C1160"/>
      <c r="D1160"/>
      <c r="E1160"/>
      <c r="F1160"/>
    </row>
    <row r="1161" spans="1:6" x14ac:dyDescent="0.25">
      <c r="A1161"/>
      <c r="B1161"/>
      <c r="C1161"/>
      <c r="D1161"/>
      <c r="E1161"/>
      <c r="F1161"/>
    </row>
    <row r="1162" spans="1:6" x14ac:dyDescent="0.25">
      <c r="A1162"/>
      <c r="B1162"/>
      <c r="C1162"/>
      <c r="D1162"/>
      <c r="E1162"/>
      <c r="F1162"/>
    </row>
    <row r="1163" spans="1:6" x14ac:dyDescent="0.25">
      <c r="A1163"/>
      <c r="B1163"/>
      <c r="C1163"/>
      <c r="D1163"/>
      <c r="E1163"/>
      <c r="F1163"/>
    </row>
    <row r="1164" spans="1:6" x14ac:dyDescent="0.25">
      <c r="A1164"/>
      <c r="B1164"/>
      <c r="C1164"/>
      <c r="D1164"/>
      <c r="E1164"/>
      <c r="F1164"/>
    </row>
    <row r="1165" spans="1:6" x14ac:dyDescent="0.25">
      <c r="A1165"/>
      <c r="B1165"/>
      <c r="C1165"/>
      <c r="D1165"/>
      <c r="E1165"/>
      <c r="F1165"/>
    </row>
    <row r="1166" spans="1:6" x14ac:dyDescent="0.25">
      <c r="A1166"/>
      <c r="B1166"/>
      <c r="C1166"/>
      <c r="D1166"/>
      <c r="E1166"/>
      <c r="F1166"/>
    </row>
    <row r="1167" spans="1:6" x14ac:dyDescent="0.25">
      <c r="A1167"/>
      <c r="B1167"/>
      <c r="C1167"/>
      <c r="D1167"/>
      <c r="E1167"/>
      <c r="F1167"/>
    </row>
    <row r="1168" spans="1:6" x14ac:dyDescent="0.25">
      <c r="A1168"/>
      <c r="B1168"/>
      <c r="C1168"/>
      <c r="D1168"/>
      <c r="E1168"/>
      <c r="F1168"/>
    </row>
    <row r="1169" spans="1:6" x14ac:dyDescent="0.25">
      <c r="A1169"/>
      <c r="B1169"/>
      <c r="C1169"/>
      <c r="D1169"/>
      <c r="E1169"/>
      <c r="F1169"/>
    </row>
    <row r="1170" spans="1:6" x14ac:dyDescent="0.25">
      <c r="A1170"/>
      <c r="B1170"/>
      <c r="C1170"/>
      <c r="D1170"/>
      <c r="E1170"/>
      <c r="F1170"/>
    </row>
    <row r="1171" spans="1:6" x14ac:dyDescent="0.25">
      <c r="A1171"/>
      <c r="B1171"/>
      <c r="C1171"/>
      <c r="D1171"/>
      <c r="E1171"/>
      <c r="F1171"/>
    </row>
    <row r="1172" spans="1:6" x14ac:dyDescent="0.25">
      <c r="A1172"/>
      <c r="B1172"/>
      <c r="C1172"/>
      <c r="D1172"/>
      <c r="E1172"/>
      <c r="F1172"/>
    </row>
    <row r="1173" spans="1:6" x14ac:dyDescent="0.25">
      <c r="A1173"/>
      <c r="B1173"/>
      <c r="C1173"/>
      <c r="D1173"/>
      <c r="E1173"/>
      <c r="F1173"/>
    </row>
    <row r="1174" spans="1:6" x14ac:dyDescent="0.25">
      <c r="A1174"/>
      <c r="B1174"/>
      <c r="C1174"/>
      <c r="D1174"/>
      <c r="E1174"/>
      <c r="F1174"/>
    </row>
    <row r="1175" spans="1:6" x14ac:dyDescent="0.25">
      <c r="A1175"/>
      <c r="B1175"/>
      <c r="C1175"/>
      <c r="D1175"/>
      <c r="E1175"/>
      <c r="F1175"/>
    </row>
    <row r="1176" spans="1:6" x14ac:dyDescent="0.25">
      <c r="A1176"/>
      <c r="B1176"/>
      <c r="C1176"/>
      <c r="D1176"/>
      <c r="E1176"/>
      <c r="F1176"/>
    </row>
    <row r="1177" spans="1:6" x14ac:dyDescent="0.25">
      <c r="A1177"/>
      <c r="B1177"/>
      <c r="C1177"/>
      <c r="D1177"/>
      <c r="E1177"/>
      <c r="F1177"/>
    </row>
    <row r="1178" spans="1:6" x14ac:dyDescent="0.25">
      <c r="A1178"/>
      <c r="B1178"/>
      <c r="C1178"/>
      <c r="D1178"/>
      <c r="E1178"/>
      <c r="F1178"/>
    </row>
    <row r="1179" spans="1:6" x14ac:dyDescent="0.25">
      <c r="A1179"/>
      <c r="B1179"/>
      <c r="C1179"/>
      <c r="D1179"/>
      <c r="E1179"/>
      <c r="F1179"/>
    </row>
    <row r="1180" spans="1:6" x14ac:dyDescent="0.25">
      <c r="A1180"/>
      <c r="B1180"/>
      <c r="C1180"/>
      <c r="D1180"/>
      <c r="E1180"/>
      <c r="F1180"/>
    </row>
    <row r="1181" spans="1:6" x14ac:dyDescent="0.25">
      <c r="A1181"/>
      <c r="B1181"/>
      <c r="C1181"/>
      <c r="D1181"/>
      <c r="E1181"/>
      <c r="F1181"/>
    </row>
    <row r="1182" spans="1:6" x14ac:dyDescent="0.25">
      <c r="A1182"/>
      <c r="B1182"/>
      <c r="C1182"/>
      <c r="D1182"/>
      <c r="E1182"/>
      <c r="F1182"/>
    </row>
    <row r="1183" spans="1:6" x14ac:dyDescent="0.25">
      <c r="A1183"/>
      <c r="B1183"/>
      <c r="C1183"/>
      <c r="D1183"/>
      <c r="E1183"/>
      <c r="F1183"/>
    </row>
    <row r="1184" spans="1:6" x14ac:dyDescent="0.25">
      <c r="A1184"/>
      <c r="B1184"/>
      <c r="C1184"/>
      <c r="D1184"/>
      <c r="E1184"/>
      <c r="F1184"/>
    </row>
    <row r="1185" spans="1:6" x14ac:dyDescent="0.25">
      <c r="A1185"/>
      <c r="B1185"/>
      <c r="C1185"/>
      <c r="D1185"/>
      <c r="E1185"/>
      <c r="F1185"/>
    </row>
    <row r="1186" spans="1:6" x14ac:dyDescent="0.25">
      <c r="A1186"/>
      <c r="B1186"/>
      <c r="C1186"/>
      <c r="D1186"/>
      <c r="E1186"/>
      <c r="F1186"/>
    </row>
    <row r="1187" spans="1:6" x14ac:dyDescent="0.25">
      <c r="A1187"/>
      <c r="B1187"/>
      <c r="C1187"/>
      <c r="D1187"/>
      <c r="E1187"/>
      <c r="F1187"/>
    </row>
    <row r="1188" spans="1:6" x14ac:dyDescent="0.25">
      <c r="A1188"/>
      <c r="B1188"/>
      <c r="C1188"/>
      <c r="D1188"/>
      <c r="E1188"/>
      <c r="F1188"/>
    </row>
    <row r="1189" spans="1:6" x14ac:dyDescent="0.25">
      <c r="A1189"/>
      <c r="B1189"/>
      <c r="C1189"/>
      <c r="D1189"/>
      <c r="E1189"/>
      <c r="F1189"/>
    </row>
    <row r="1190" spans="1:6" x14ac:dyDescent="0.25">
      <c r="A1190"/>
      <c r="B1190"/>
      <c r="C1190"/>
      <c r="D1190"/>
      <c r="E1190"/>
      <c r="F1190"/>
    </row>
    <row r="1191" spans="1:6" x14ac:dyDescent="0.25">
      <c r="A1191"/>
      <c r="B1191"/>
      <c r="C1191"/>
      <c r="D1191"/>
      <c r="E1191"/>
      <c r="F1191"/>
    </row>
    <row r="1192" spans="1:6" x14ac:dyDescent="0.25">
      <c r="A1192"/>
      <c r="B1192"/>
      <c r="C1192"/>
      <c r="D1192"/>
      <c r="E1192"/>
      <c r="F1192"/>
    </row>
    <row r="1193" spans="1:6" x14ac:dyDescent="0.25">
      <c r="A1193"/>
      <c r="B1193"/>
      <c r="C1193"/>
      <c r="D1193"/>
      <c r="E1193"/>
      <c r="F1193"/>
    </row>
    <row r="1194" spans="1:6" x14ac:dyDescent="0.25">
      <c r="A1194"/>
      <c r="B1194"/>
      <c r="C1194"/>
      <c r="D1194"/>
      <c r="E1194"/>
      <c r="F1194"/>
    </row>
    <row r="1195" spans="1:6" x14ac:dyDescent="0.25">
      <c r="A1195"/>
      <c r="B1195"/>
      <c r="C1195"/>
      <c r="D1195"/>
      <c r="E1195"/>
      <c r="F1195"/>
    </row>
    <row r="1196" spans="1:6" x14ac:dyDescent="0.25">
      <c r="A1196"/>
      <c r="B1196"/>
      <c r="C1196"/>
      <c r="D1196"/>
      <c r="E1196"/>
      <c r="F1196"/>
    </row>
    <row r="1197" spans="1:6" x14ac:dyDescent="0.25">
      <c r="A1197"/>
      <c r="B1197"/>
      <c r="C1197"/>
      <c r="D1197"/>
      <c r="E1197"/>
      <c r="F1197"/>
    </row>
    <row r="1198" spans="1:6" x14ac:dyDescent="0.25">
      <c r="A1198"/>
      <c r="B1198"/>
      <c r="C1198"/>
      <c r="D1198"/>
      <c r="E1198"/>
      <c r="F1198"/>
    </row>
    <row r="1199" spans="1:6" x14ac:dyDescent="0.25">
      <c r="A1199"/>
      <c r="B1199"/>
      <c r="C1199"/>
      <c r="D1199"/>
      <c r="E1199"/>
      <c r="F1199"/>
    </row>
    <row r="1200" spans="1:6" x14ac:dyDescent="0.25">
      <c r="A1200"/>
      <c r="B1200"/>
      <c r="C1200"/>
      <c r="D1200"/>
      <c r="E1200"/>
      <c r="F1200"/>
    </row>
    <row r="1201" spans="1:6" x14ac:dyDescent="0.25">
      <c r="A1201"/>
      <c r="B1201"/>
      <c r="C1201"/>
      <c r="D1201"/>
      <c r="E1201"/>
      <c r="F1201"/>
    </row>
    <row r="1202" spans="1:6" x14ac:dyDescent="0.25">
      <c r="A1202"/>
      <c r="B1202"/>
      <c r="C1202"/>
      <c r="D1202"/>
      <c r="E1202"/>
      <c r="F1202"/>
    </row>
    <row r="1203" spans="1:6" x14ac:dyDescent="0.25">
      <c r="A1203"/>
      <c r="B1203"/>
      <c r="C1203"/>
      <c r="D1203"/>
      <c r="E1203"/>
      <c r="F1203"/>
    </row>
    <row r="1204" spans="1:6" x14ac:dyDescent="0.25">
      <c r="A1204"/>
      <c r="B1204"/>
      <c r="C1204"/>
      <c r="D1204"/>
      <c r="E1204"/>
      <c r="F1204"/>
    </row>
    <row r="1205" spans="1:6" x14ac:dyDescent="0.25">
      <c r="A1205"/>
      <c r="B1205"/>
      <c r="C1205"/>
      <c r="D1205"/>
      <c r="E1205"/>
      <c r="F1205"/>
    </row>
    <row r="1206" spans="1:6" x14ac:dyDescent="0.25">
      <c r="A1206"/>
      <c r="B1206"/>
      <c r="C1206"/>
      <c r="D1206"/>
      <c r="E1206"/>
      <c r="F1206"/>
    </row>
    <row r="1207" spans="1:6" x14ac:dyDescent="0.25">
      <c r="A1207"/>
      <c r="B1207"/>
      <c r="C1207"/>
      <c r="D1207"/>
      <c r="E1207"/>
      <c r="F1207"/>
    </row>
    <row r="1208" spans="1:6" x14ac:dyDescent="0.25">
      <c r="A1208"/>
      <c r="B1208"/>
      <c r="C1208"/>
      <c r="D1208"/>
      <c r="E1208"/>
      <c r="F1208"/>
    </row>
    <row r="1209" spans="1:6" x14ac:dyDescent="0.25">
      <c r="A1209"/>
      <c r="B1209"/>
      <c r="C1209"/>
      <c r="D1209"/>
      <c r="E1209"/>
      <c r="F1209"/>
    </row>
    <row r="1210" spans="1:6" x14ac:dyDescent="0.25">
      <c r="A1210"/>
      <c r="B1210"/>
      <c r="C1210"/>
      <c r="D1210"/>
      <c r="E1210"/>
      <c r="F1210"/>
    </row>
    <row r="1211" spans="1:6" x14ac:dyDescent="0.25">
      <c r="A1211"/>
      <c r="B1211"/>
      <c r="C1211"/>
      <c r="D1211"/>
      <c r="E1211"/>
      <c r="F1211"/>
    </row>
    <row r="1212" spans="1:6" x14ac:dyDescent="0.25">
      <c r="A1212"/>
      <c r="B1212"/>
      <c r="C1212"/>
      <c r="D1212"/>
      <c r="E1212"/>
      <c r="F1212"/>
    </row>
    <row r="1213" spans="1:6" x14ac:dyDescent="0.25">
      <c r="A1213"/>
      <c r="B1213"/>
      <c r="C1213"/>
      <c r="D1213"/>
      <c r="E1213"/>
      <c r="F1213"/>
    </row>
    <row r="1214" spans="1:6" x14ac:dyDescent="0.25">
      <c r="A1214"/>
      <c r="B1214"/>
      <c r="C1214"/>
      <c r="D1214"/>
      <c r="E1214"/>
      <c r="F1214"/>
    </row>
    <row r="1215" spans="1:6" x14ac:dyDescent="0.25">
      <c r="A1215"/>
      <c r="B1215"/>
      <c r="C1215"/>
      <c r="D1215"/>
      <c r="E1215"/>
      <c r="F1215"/>
    </row>
    <row r="1216" spans="1:6" x14ac:dyDescent="0.25">
      <c r="A1216"/>
      <c r="B1216"/>
      <c r="C1216"/>
      <c r="D1216"/>
      <c r="E1216"/>
      <c r="F1216"/>
    </row>
    <row r="1217" spans="1:6" x14ac:dyDescent="0.25">
      <c r="A1217"/>
      <c r="B1217"/>
      <c r="C1217"/>
      <c r="D1217"/>
      <c r="E1217"/>
      <c r="F1217"/>
    </row>
    <row r="1218" spans="1:6" x14ac:dyDescent="0.25">
      <c r="A1218"/>
      <c r="B1218"/>
      <c r="C1218"/>
      <c r="D1218"/>
      <c r="E1218"/>
      <c r="F1218"/>
    </row>
    <row r="1219" spans="1:6" x14ac:dyDescent="0.25">
      <c r="A1219"/>
      <c r="B1219"/>
      <c r="C1219"/>
      <c r="D1219"/>
      <c r="E1219"/>
      <c r="F1219"/>
    </row>
    <row r="1220" spans="1:6" x14ac:dyDescent="0.25">
      <c r="A1220"/>
      <c r="B1220"/>
      <c r="C1220"/>
      <c r="D1220"/>
      <c r="E1220"/>
      <c r="F1220"/>
    </row>
    <row r="1221" spans="1:6" x14ac:dyDescent="0.25">
      <c r="A1221"/>
      <c r="B1221"/>
      <c r="C1221"/>
      <c r="D1221"/>
      <c r="E1221"/>
      <c r="F1221"/>
    </row>
    <row r="1222" spans="1:6" x14ac:dyDescent="0.25">
      <c r="A1222"/>
      <c r="B1222"/>
      <c r="C1222"/>
      <c r="D1222"/>
      <c r="E1222"/>
      <c r="F1222"/>
    </row>
    <row r="1223" spans="1:6" x14ac:dyDescent="0.25">
      <c r="A1223"/>
      <c r="B1223"/>
      <c r="C1223"/>
      <c r="D1223"/>
      <c r="E1223"/>
      <c r="F1223"/>
    </row>
    <row r="1224" spans="1:6" x14ac:dyDescent="0.25">
      <c r="A1224"/>
      <c r="B1224"/>
      <c r="C1224"/>
      <c r="D1224"/>
      <c r="E1224"/>
      <c r="F1224"/>
    </row>
    <row r="1225" spans="1:6" x14ac:dyDescent="0.25">
      <c r="A1225"/>
      <c r="B1225"/>
      <c r="C1225"/>
      <c r="D1225"/>
      <c r="E1225"/>
      <c r="F1225"/>
    </row>
    <row r="1226" spans="1:6" x14ac:dyDescent="0.25">
      <c r="A1226"/>
      <c r="B1226"/>
      <c r="C1226"/>
      <c r="D1226"/>
      <c r="E1226"/>
      <c r="F1226"/>
    </row>
    <row r="1227" spans="1:6" x14ac:dyDescent="0.25">
      <c r="A1227"/>
      <c r="B1227"/>
      <c r="C1227"/>
      <c r="D1227"/>
      <c r="E1227"/>
      <c r="F1227"/>
    </row>
    <row r="1228" spans="1:6" x14ac:dyDescent="0.25">
      <c r="A1228"/>
      <c r="B1228"/>
      <c r="C1228"/>
      <c r="D1228"/>
      <c r="E1228"/>
      <c r="F1228"/>
    </row>
    <row r="1229" spans="1:6" x14ac:dyDescent="0.25">
      <c r="A1229"/>
      <c r="B1229"/>
      <c r="C1229"/>
      <c r="D1229"/>
      <c r="E1229"/>
      <c r="F1229"/>
    </row>
    <row r="1230" spans="1:6" x14ac:dyDescent="0.25">
      <c r="A1230"/>
      <c r="B1230"/>
      <c r="C1230"/>
      <c r="D1230"/>
      <c r="E1230"/>
      <c r="F1230"/>
    </row>
    <row r="1231" spans="1:6" x14ac:dyDescent="0.25">
      <c r="A1231"/>
      <c r="B1231"/>
      <c r="C1231"/>
      <c r="D1231"/>
      <c r="E1231"/>
      <c r="F1231"/>
    </row>
    <row r="1232" spans="1:6" x14ac:dyDescent="0.25">
      <c r="A1232"/>
      <c r="B1232"/>
      <c r="C1232"/>
      <c r="D1232"/>
      <c r="E1232"/>
      <c r="F1232"/>
    </row>
    <row r="1233" spans="1:6" x14ac:dyDescent="0.25">
      <c r="A1233"/>
      <c r="B1233"/>
      <c r="C1233"/>
      <c r="D1233"/>
      <c r="E1233"/>
      <c r="F1233"/>
    </row>
    <row r="1234" spans="1:6" x14ac:dyDescent="0.25">
      <c r="A1234"/>
      <c r="B1234"/>
      <c r="C1234"/>
      <c r="D1234"/>
      <c r="E1234"/>
      <c r="F1234"/>
    </row>
    <row r="1235" spans="1:6" x14ac:dyDescent="0.25">
      <c r="A1235"/>
      <c r="B1235"/>
      <c r="C1235"/>
      <c r="D1235"/>
      <c r="E1235"/>
      <c r="F1235"/>
    </row>
    <row r="1236" spans="1:6" x14ac:dyDescent="0.25">
      <c r="A1236"/>
      <c r="B1236"/>
      <c r="C1236"/>
      <c r="D1236"/>
      <c r="E1236"/>
      <c r="F1236"/>
    </row>
    <row r="1237" spans="1:6" x14ac:dyDescent="0.25">
      <c r="A1237"/>
      <c r="B1237"/>
      <c r="C1237"/>
      <c r="D1237"/>
      <c r="E1237"/>
      <c r="F1237"/>
    </row>
    <row r="1238" spans="1:6" x14ac:dyDescent="0.25">
      <c r="A1238"/>
      <c r="B1238"/>
      <c r="C1238"/>
      <c r="D1238"/>
      <c r="E1238"/>
      <c r="F1238"/>
    </row>
    <row r="1239" spans="1:6" x14ac:dyDescent="0.25">
      <c r="A1239"/>
      <c r="B1239"/>
      <c r="C1239"/>
      <c r="D1239"/>
      <c r="E1239"/>
      <c r="F1239"/>
    </row>
    <row r="1240" spans="1:6" x14ac:dyDescent="0.25">
      <c r="A1240"/>
      <c r="B1240"/>
      <c r="C1240"/>
      <c r="D1240"/>
      <c r="E1240"/>
      <c r="F1240"/>
    </row>
    <row r="1241" spans="1:6" x14ac:dyDescent="0.25">
      <c r="A1241"/>
      <c r="B1241"/>
      <c r="C1241"/>
      <c r="D1241"/>
      <c r="E1241"/>
      <c r="F1241"/>
    </row>
    <row r="1242" spans="1:6" x14ac:dyDescent="0.25">
      <c r="A1242"/>
      <c r="B1242"/>
      <c r="C1242"/>
      <c r="D1242"/>
      <c r="E1242"/>
      <c r="F1242"/>
    </row>
    <row r="1243" spans="1:6" x14ac:dyDescent="0.25">
      <c r="A1243"/>
      <c r="B1243"/>
      <c r="C1243"/>
      <c r="D1243"/>
      <c r="E1243"/>
      <c r="F1243"/>
    </row>
    <row r="1244" spans="1:6" x14ac:dyDescent="0.25">
      <c r="A1244"/>
      <c r="B1244"/>
      <c r="C1244"/>
      <c r="D1244"/>
      <c r="E1244"/>
      <c r="F1244"/>
    </row>
    <row r="1245" spans="1:6" x14ac:dyDescent="0.25">
      <c r="A1245"/>
      <c r="B1245"/>
      <c r="C1245"/>
      <c r="D1245"/>
      <c r="E1245"/>
      <c r="F1245"/>
    </row>
    <row r="1246" spans="1:6" x14ac:dyDescent="0.25">
      <c r="A1246"/>
      <c r="B1246"/>
      <c r="C1246"/>
      <c r="D1246"/>
      <c r="E1246"/>
      <c r="F1246"/>
    </row>
    <row r="1247" spans="1:6" x14ac:dyDescent="0.25">
      <c r="A1247"/>
      <c r="B1247"/>
      <c r="C1247"/>
      <c r="D1247"/>
      <c r="E1247"/>
      <c r="F1247"/>
    </row>
    <row r="1248" spans="1:6" x14ac:dyDescent="0.25">
      <c r="A1248"/>
      <c r="B1248"/>
      <c r="C1248"/>
      <c r="D1248"/>
      <c r="E1248"/>
      <c r="F1248"/>
    </row>
    <row r="1249" spans="1:6" x14ac:dyDescent="0.25">
      <c r="A1249"/>
      <c r="B1249"/>
      <c r="C1249"/>
      <c r="D1249"/>
      <c r="E1249"/>
      <c r="F1249"/>
    </row>
    <row r="1250" spans="1:6" x14ac:dyDescent="0.25">
      <c r="A1250"/>
      <c r="B1250"/>
      <c r="C1250"/>
      <c r="D1250"/>
      <c r="E1250"/>
      <c r="F1250"/>
    </row>
    <row r="1251" spans="1:6" x14ac:dyDescent="0.25">
      <c r="A1251"/>
      <c r="B1251"/>
      <c r="C1251"/>
      <c r="D1251"/>
      <c r="E1251"/>
      <c r="F1251"/>
    </row>
    <row r="1252" spans="1:6" x14ac:dyDescent="0.25">
      <c r="A1252"/>
      <c r="B1252"/>
      <c r="C1252"/>
      <c r="D1252"/>
      <c r="E1252"/>
      <c r="F1252"/>
    </row>
    <row r="1253" spans="1:6" x14ac:dyDescent="0.25">
      <c r="A1253"/>
      <c r="B1253"/>
      <c r="C1253"/>
      <c r="D1253"/>
      <c r="E1253"/>
      <c r="F1253"/>
    </row>
    <row r="1254" spans="1:6" x14ac:dyDescent="0.25">
      <c r="A1254"/>
      <c r="B1254"/>
      <c r="C1254"/>
      <c r="D1254"/>
      <c r="E1254"/>
      <c r="F1254"/>
    </row>
    <row r="1255" spans="1:6" x14ac:dyDescent="0.25">
      <c r="A1255"/>
      <c r="B1255"/>
      <c r="C1255"/>
      <c r="D1255"/>
      <c r="E1255"/>
      <c r="F1255"/>
    </row>
    <row r="1256" spans="1:6" x14ac:dyDescent="0.25">
      <c r="A1256"/>
      <c r="B1256"/>
      <c r="C1256"/>
      <c r="D1256"/>
      <c r="E1256"/>
      <c r="F1256"/>
    </row>
    <row r="1257" spans="1:6" x14ac:dyDescent="0.25">
      <c r="A1257"/>
      <c r="B1257"/>
      <c r="C1257"/>
      <c r="D1257"/>
      <c r="E1257"/>
      <c r="F1257"/>
    </row>
    <row r="1258" spans="1:6" x14ac:dyDescent="0.25">
      <c r="A1258"/>
      <c r="B1258"/>
      <c r="C1258"/>
      <c r="D1258"/>
      <c r="E1258"/>
      <c r="F1258"/>
    </row>
    <row r="1259" spans="1:6" x14ac:dyDescent="0.25">
      <c r="A1259"/>
      <c r="B1259"/>
      <c r="C1259"/>
      <c r="D1259"/>
      <c r="E1259"/>
      <c r="F1259"/>
    </row>
    <row r="1260" spans="1:6" x14ac:dyDescent="0.25">
      <c r="A1260"/>
      <c r="B1260"/>
      <c r="C1260"/>
      <c r="D1260"/>
      <c r="E1260"/>
      <c r="F1260"/>
    </row>
    <row r="1261" spans="1:6" x14ac:dyDescent="0.25">
      <c r="A1261"/>
      <c r="B1261"/>
      <c r="C1261"/>
      <c r="D1261"/>
      <c r="E1261"/>
      <c r="F1261"/>
    </row>
    <row r="1262" spans="1:6" x14ac:dyDescent="0.25">
      <c r="A1262"/>
      <c r="B1262"/>
      <c r="C1262"/>
      <c r="D1262"/>
      <c r="E1262"/>
      <c r="F1262"/>
    </row>
    <row r="1263" spans="1:6" x14ac:dyDescent="0.25">
      <c r="A1263"/>
      <c r="B1263"/>
      <c r="C1263"/>
      <c r="D1263"/>
      <c r="E1263"/>
      <c r="F1263"/>
    </row>
    <row r="1264" spans="1:6" x14ac:dyDescent="0.25">
      <c r="A1264"/>
      <c r="B1264"/>
      <c r="C1264"/>
      <c r="D1264"/>
      <c r="E1264"/>
      <c r="F1264"/>
    </row>
    <row r="1265" spans="1:6" x14ac:dyDescent="0.25">
      <c r="A1265"/>
      <c r="B1265"/>
      <c r="C1265"/>
      <c r="D1265"/>
      <c r="E1265"/>
      <c r="F1265"/>
    </row>
    <row r="1266" spans="1:6" x14ac:dyDescent="0.25">
      <c r="A1266"/>
      <c r="B1266"/>
      <c r="C1266"/>
      <c r="D1266"/>
      <c r="E1266"/>
      <c r="F1266"/>
    </row>
    <row r="1267" spans="1:6" x14ac:dyDescent="0.25">
      <c r="A1267"/>
      <c r="B1267"/>
      <c r="C1267"/>
      <c r="D1267"/>
      <c r="E1267"/>
      <c r="F1267"/>
    </row>
    <row r="1268" spans="1:6" x14ac:dyDescent="0.25">
      <c r="A1268"/>
      <c r="B1268"/>
      <c r="C1268"/>
      <c r="D1268"/>
      <c r="E1268"/>
      <c r="F1268"/>
    </row>
    <row r="1269" spans="1:6" x14ac:dyDescent="0.25">
      <c r="A1269"/>
      <c r="B1269"/>
      <c r="C1269"/>
      <c r="D1269"/>
      <c r="E1269"/>
      <c r="F1269"/>
    </row>
    <row r="1270" spans="1:6" x14ac:dyDescent="0.25">
      <c r="A1270"/>
      <c r="B1270"/>
      <c r="C1270"/>
      <c r="D1270"/>
      <c r="E1270"/>
      <c r="F1270"/>
    </row>
    <row r="1271" spans="1:6" x14ac:dyDescent="0.25">
      <c r="A1271"/>
      <c r="B1271"/>
      <c r="C1271"/>
      <c r="D1271"/>
      <c r="E1271"/>
      <c r="F1271"/>
    </row>
    <row r="1272" spans="1:6" x14ac:dyDescent="0.25">
      <c r="A1272"/>
      <c r="B1272"/>
      <c r="C1272"/>
      <c r="D1272"/>
      <c r="E1272"/>
      <c r="F1272"/>
    </row>
    <row r="1273" spans="1:6" x14ac:dyDescent="0.25">
      <c r="A1273"/>
      <c r="B1273"/>
      <c r="C1273"/>
      <c r="D1273"/>
      <c r="E1273"/>
      <c r="F1273"/>
    </row>
    <row r="1274" spans="1:6" x14ac:dyDescent="0.25">
      <c r="A1274"/>
      <c r="B1274"/>
      <c r="C1274"/>
      <c r="D1274"/>
      <c r="E1274"/>
      <c r="F1274"/>
    </row>
    <row r="1275" spans="1:6" x14ac:dyDescent="0.25">
      <c r="A1275"/>
      <c r="B1275"/>
      <c r="C1275"/>
      <c r="D1275"/>
      <c r="E1275"/>
      <c r="F1275"/>
    </row>
    <row r="1276" spans="1:6" x14ac:dyDescent="0.25">
      <c r="A1276"/>
      <c r="B1276"/>
      <c r="C1276"/>
      <c r="D1276"/>
      <c r="E1276"/>
      <c r="F1276"/>
    </row>
    <row r="1277" spans="1:6" x14ac:dyDescent="0.25">
      <c r="A1277"/>
      <c r="B1277"/>
      <c r="C1277"/>
      <c r="D1277"/>
      <c r="E1277"/>
      <c r="F1277"/>
    </row>
    <row r="1278" spans="1:6" x14ac:dyDescent="0.25">
      <c r="A1278"/>
      <c r="B1278"/>
      <c r="C1278"/>
      <c r="D1278"/>
      <c r="E1278"/>
      <c r="F1278"/>
    </row>
    <row r="1279" spans="1:6" x14ac:dyDescent="0.25">
      <c r="A1279"/>
      <c r="B1279"/>
      <c r="C1279"/>
      <c r="D1279"/>
      <c r="E1279"/>
      <c r="F1279"/>
    </row>
    <row r="1280" spans="1:6" x14ac:dyDescent="0.25">
      <c r="A1280"/>
      <c r="B1280"/>
      <c r="C1280"/>
      <c r="D1280"/>
      <c r="E1280"/>
      <c r="F1280"/>
    </row>
    <row r="1281" spans="1:6" x14ac:dyDescent="0.25">
      <c r="A1281"/>
      <c r="B1281"/>
      <c r="C1281"/>
      <c r="D1281"/>
      <c r="E1281"/>
      <c r="F1281"/>
    </row>
    <row r="1282" spans="1:6" x14ac:dyDescent="0.25">
      <c r="A1282"/>
      <c r="B1282"/>
      <c r="C1282"/>
      <c r="D1282"/>
      <c r="E1282"/>
      <c r="F1282"/>
    </row>
    <row r="1283" spans="1:6" x14ac:dyDescent="0.25">
      <c r="A1283"/>
      <c r="B1283"/>
      <c r="C1283"/>
      <c r="D1283"/>
      <c r="E1283"/>
      <c r="F1283"/>
    </row>
    <row r="1284" spans="1:6" x14ac:dyDescent="0.25">
      <c r="A1284"/>
      <c r="B1284"/>
      <c r="C1284"/>
      <c r="D1284"/>
      <c r="E1284"/>
      <c r="F1284"/>
    </row>
    <row r="1285" spans="1:6" x14ac:dyDescent="0.25">
      <c r="A1285"/>
      <c r="B1285"/>
      <c r="C1285"/>
      <c r="D1285"/>
      <c r="E1285"/>
      <c r="F1285"/>
    </row>
    <row r="1286" spans="1:6" x14ac:dyDescent="0.25">
      <c r="A1286"/>
      <c r="B1286"/>
      <c r="C1286"/>
      <c r="D1286"/>
      <c r="E1286"/>
      <c r="F1286"/>
    </row>
    <row r="1287" spans="1:6" x14ac:dyDescent="0.25">
      <c r="A1287"/>
      <c r="B1287"/>
      <c r="C1287"/>
      <c r="D1287"/>
      <c r="E1287"/>
      <c r="F1287"/>
    </row>
    <row r="1288" spans="1:6" x14ac:dyDescent="0.25">
      <c r="A1288"/>
      <c r="B1288"/>
      <c r="C1288"/>
      <c r="D1288"/>
      <c r="E1288"/>
      <c r="F1288"/>
    </row>
    <row r="1289" spans="1:6" x14ac:dyDescent="0.25">
      <c r="A1289"/>
      <c r="B1289"/>
      <c r="C1289"/>
      <c r="D1289"/>
      <c r="E1289"/>
      <c r="F1289"/>
    </row>
    <row r="1290" spans="1:6" x14ac:dyDescent="0.25">
      <c r="A1290"/>
      <c r="B1290"/>
      <c r="C1290"/>
      <c r="D1290"/>
      <c r="E1290"/>
      <c r="F1290"/>
    </row>
    <row r="1291" spans="1:6" x14ac:dyDescent="0.25">
      <c r="A1291"/>
      <c r="B1291"/>
      <c r="C1291"/>
      <c r="D1291"/>
      <c r="E1291"/>
      <c r="F1291"/>
    </row>
    <row r="1292" spans="1:6" x14ac:dyDescent="0.25">
      <c r="A1292"/>
      <c r="B1292"/>
      <c r="C1292"/>
      <c r="D1292"/>
      <c r="E1292"/>
      <c r="F1292"/>
    </row>
    <row r="1293" spans="1:6" x14ac:dyDescent="0.25">
      <c r="A1293"/>
      <c r="B1293"/>
      <c r="C1293"/>
      <c r="D1293"/>
      <c r="E1293"/>
      <c r="F1293"/>
    </row>
    <row r="1294" spans="1:6" x14ac:dyDescent="0.25">
      <c r="A1294"/>
      <c r="B1294"/>
      <c r="C1294"/>
      <c r="D1294"/>
      <c r="E1294"/>
      <c r="F1294"/>
    </row>
    <row r="1295" spans="1:6" x14ac:dyDescent="0.25">
      <c r="A1295"/>
      <c r="B1295"/>
      <c r="C1295"/>
      <c r="D1295"/>
      <c r="E1295"/>
      <c r="F1295"/>
    </row>
    <row r="1296" spans="1:6" x14ac:dyDescent="0.25">
      <c r="A1296"/>
      <c r="B1296"/>
      <c r="C1296"/>
      <c r="D1296"/>
      <c r="E1296"/>
      <c r="F1296"/>
    </row>
    <row r="1297" spans="1:6" x14ac:dyDescent="0.25">
      <c r="A1297"/>
      <c r="B1297"/>
      <c r="C1297"/>
      <c r="D1297"/>
      <c r="E1297"/>
      <c r="F1297"/>
    </row>
    <row r="1298" spans="1:6" x14ac:dyDescent="0.25">
      <c r="A1298"/>
      <c r="B1298"/>
      <c r="C1298"/>
      <c r="D1298"/>
      <c r="E1298"/>
      <c r="F1298"/>
    </row>
    <row r="1299" spans="1:6" x14ac:dyDescent="0.25">
      <c r="A1299"/>
      <c r="B1299"/>
      <c r="C1299"/>
      <c r="D1299"/>
      <c r="E1299"/>
      <c r="F1299"/>
    </row>
    <row r="1300" spans="1:6" x14ac:dyDescent="0.25">
      <c r="A1300"/>
      <c r="B1300"/>
      <c r="C1300"/>
      <c r="D1300"/>
      <c r="E1300"/>
      <c r="F1300"/>
    </row>
    <row r="1301" spans="1:6" x14ac:dyDescent="0.25">
      <c r="A1301"/>
      <c r="B1301"/>
      <c r="C1301"/>
      <c r="D1301"/>
      <c r="E1301"/>
      <c r="F1301"/>
    </row>
    <row r="1302" spans="1:6" x14ac:dyDescent="0.25">
      <c r="A1302"/>
      <c r="B1302"/>
      <c r="C1302"/>
      <c r="D1302"/>
      <c r="E1302"/>
      <c r="F1302"/>
    </row>
    <row r="1303" spans="1:6" x14ac:dyDescent="0.25">
      <c r="A1303"/>
      <c r="B1303"/>
      <c r="C1303"/>
      <c r="D1303"/>
      <c r="E1303"/>
      <c r="F1303"/>
    </row>
    <row r="1304" spans="1:6" x14ac:dyDescent="0.25">
      <c r="A1304"/>
      <c r="B1304"/>
      <c r="C1304"/>
      <c r="D1304"/>
      <c r="E1304"/>
      <c r="F1304"/>
    </row>
    <row r="1305" spans="1:6" x14ac:dyDescent="0.25">
      <c r="A1305"/>
      <c r="B1305"/>
      <c r="C1305"/>
      <c r="D1305"/>
      <c r="E1305"/>
      <c r="F1305"/>
    </row>
    <row r="1306" spans="1:6" x14ac:dyDescent="0.25">
      <c r="A1306"/>
      <c r="B1306"/>
      <c r="C1306"/>
      <c r="D1306"/>
      <c r="E1306"/>
      <c r="F1306"/>
    </row>
    <row r="1307" spans="1:6" x14ac:dyDescent="0.25">
      <c r="A1307"/>
      <c r="B1307"/>
      <c r="C1307"/>
      <c r="D1307"/>
      <c r="E1307"/>
      <c r="F1307"/>
    </row>
    <row r="1308" spans="1:6" x14ac:dyDescent="0.25">
      <c r="A1308"/>
      <c r="B1308"/>
      <c r="C1308"/>
      <c r="D1308"/>
      <c r="E1308"/>
      <c r="F1308"/>
    </row>
    <row r="1309" spans="1:6" x14ac:dyDescent="0.25">
      <c r="A1309"/>
      <c r="B1309"/>
      <c r="C1309"/>
      <c r="D1309"/>
      <c r="E1309"/>
      <c r="F1309"/>
    </row>
    <row r="1310" spans="1:6" x14ac:dyDescent="0.25">
      <c r="A1310"/>
      <c r="B1310"/>
      <c r="C1310"/>
      <c r="D1310"/>
      <c r="E1310"/>
      <c r="F1310"/>
    </row>
    <row r="1311" spans="1:6" x14ac:dyDescent="0.25">
      <c r="A1311"/>
      <c r="B1311"/>
      <c r="C1311"/>
      <c r="D1311"/>
      <c r="E1311"/>
      <c r="F1311"/>
    </row>
    <row r="1312" spans="1:6" x14ac:dyDescent="0.25">
      <c r="A1312"/>
      <c r="B1312"/>
      <c r="C1312"/>
      <c r="D1312"/>
      <c r="E1312"/>
      <c r="F1312"/>
    </row>
    <row r="1313" spans="1:6" x14ac:dyDescent="0.25">
      <c r="A1313"/>
      <c r="B1313"/>
      <c r="C1313"/>
      <c r="D1313"/>
      <c r="E1313"/>
      <c r="F1313"/>
    </row>
    <row r="1314" spans="1:6" x14ac:dyDescent="0.25">
      <c r="A1314"/>
      <c r="B1314"/>
      <c r="C1314"/>
      <c r="D1314"/>
      <c r="E1314"/>
      <c r="F1314"/>
    </row>
    <row r="1315" spans="1:6" x14ac:dyDescent="0.25">
      <c r="A1315"/>
      <c r="B1315"/>
      <c r="C1315"/>
      <c r="D1315"/>
      <c r="E1315"/>
      <c r="F1315"/>
    </row>
    <row r="1316" spans="1:6" x14ac:dyDescent="0.25">
      <c r="A1316"/>
      <c r="B1316"/>
      <c r="C1316"/>
      <c r="D1316"/>
      <c r="E1316"/>
      <c r="F1316"/>
    </row>
    <row r="1317" spans="1:6" x14ac:dyDescent="0.25">
      <c r="A1317"/>
      <c r="B1317"/>
      <c r="C1317"/>
      <c r="D1317"/>
      <c r="E1317"/>
      <c r="F1317"/>
    </row>
    <row r="1318" spans="1:6" x14ac:dyDescent="0.25">
      <c r="A1318"/>
      <c r="B1318"/>
      <c r="C1318"/>
      <c r="D1318"/>
      <c r="E1318"/>
      <c r="F1318"/>
    </row>
    <row r="1319" spans="1:6" x14ac:dyDescent="0.25">
      <c r="A1319"/>
      <c r="B1319"/>
      <c r="C1319"/>
      <c r="D1319"/>
      <c r="E1319"/>
      <c r="F1319"/>
    </row>
    <row r="1320" spans="1:6" x14ac:dyDescent="0.25">
      <c r="A1320"/>
      <c r="B1320"/>
      <c r="C1320"/>
      <c r="D1320"/>
      <c r="E1320"/>
      <c r="F1320"/>
    </row>
    <row r="1321" spans="1:6" x14ac:dyDescent="0.25">
      <c r="A1321"/>
      <c r="B1321"/>
      <c r="C1321"/>
      <c r="D1321"/>
      <c r="E1321"/>
      <c r="F1321"/>
    </row>
    <row r="1322" spans="1:6" x14ac:dyDescent="0.25">
      <c r="A1322"/>
      <c r="B1322"/>
      <c r="C1322"/>
      <c r="D1322"/>
      <c r="E1322"/>
      <c r="F1322"/>
    </row>
    <row r="1323" spans="1:6" x14ac:dyDescent="0.25">
      <c r="A1323"/>
      <c r="B1323"/>
      <c r="C1323"/>
      <c r="D1323"/>
      <c r="E1323"/>
      <c r="F1323"/>
    </row>
    <row r="1324" spans="1:6" x14ac:dyDescent="0.25">
      <c r="A1324"/>
      <c r="B1324"/>
      <c r="C1324"/>
      <c r="D1324"/>
      <c r="E1324"/>
      <c r="F1324"/>
    </row>
    <row r="1325" spans="1:6" x14ac:dyDescent="0.25">
      <c r="A1325"/>
      <c r="B1325"/>
      <c r="C1325"/>
      <c r="D1325"/>
      <c r="E1325"/>
      <c r="F1325"/>
    </row>
    <row r="1326" spans="1:6" x14ac:dyDescent="0.25">
      <c r="A1326"/>
      <c r="B1326"/>
      <c r="C1326"/>
      <c r="D1326"/>
      <c r="E1326"/>
      <c r="F1326"/>
    </row>
    <row r="1327" spans="1:6" x14ac:dyDescent="0.25">
      <c r="A1327"/>
      <c r="B1327"/>
      <c r="C1327"/>
      <c r="D1327"/>
      <c r="E1327"/>
      <c r="F1327"/>
    </row>
    <row r="1328" spans="1:6" x14ac:dyDescent="0.25">
      <c r="A1328"/>
      <c r="B1328"/>
      <c r="C1328"/>
      <c r="D1328"/>
      <c r="E1328"/>
      <c r="F1328"/>
    </row>
    <row r="1329" spans="1:6" x14ac:dyDescent="0.25">
      <c r="A1329"/>
      <c r="B1329"/>
      <c r="C1329"/>
      <c r="D1329"/>
      <c r="E1329"/>
      <c r="F1329"/>
    </row>
    <row r="1330" spans="1:6" x14ac:dyDescent="0.25">
      <c r="A1330"/>
      <c r="B1330"/>
      <c r="C1330"/>
      <c r="D1330"/>
      <c r="E1330"/>
      <c r="F1330"/>
    </row>
    <row r="1331" spans="1:6" x14ac:dyDescent="0.25">
      <c r="A1331"/>
      <c r="B1331"/>
      <c r="C1331"/>
      <c r="D1331"/>
      <c r="E1331"/>
      <c r="F1331"/>
    </row>
    <row r="1332" spans="1:6" x14ac:dyDescent="0.25">
      <c r="A1332"/>
      <c r="B1332"/>
      <c r="C1332"/>
      <c r="D1332"/>
      <c r="E1332"/>
      <c r="F1332"/>
    </row>
    <row r="1333" spans="1:6" x14ac:dyDescent="0.25">
      <c r="A1333"/>
      <c r="B1333"/>
      <c r="C1333"/>
      <c r="D1333"/>
      <c r="E1333"/>
      <c r="F1333"/>
    </row>
    <row r="1334" spans="1:6" x14ac:dyDescent="0.25">
      <c r="A1334"/>
      <c r="B1334"/>
      <c r="C1334"/>
      <c r="D1334"/>
      <c r="E1334"/>
      <c r="F1334"/>
    </row>
    <row r="1335" spans="1:6" x14ac:dyDescent="0.25">
      <c r="A1335"/>
      <c r="B1335"/>
      <c r="C1335"/>
      <c r="D1335"/>
      <c r="E1335"/>
      <c r="F1335"/>
    </row>
    <row r="1336" spans="1:6" x14ac:dyDescent="0.25">
      <c r="A1336"/>
      <c r="B1336"/>
      <c r="C1336"/>
      <c r="D1336"/>
      <c r="E1336"/>
      <c r="F1336"/>
    </row>
    <row r="1337" spans="1:6" x14ac:dyDescent="0.25">
      <c r="A1337"/>
      <c r="B1337"/>
      <c r="C1337"/>
      <c r="D1337"/>
      <c r="E1337"/>
      <c r="F1337"/>
    </row>
    <row r="1338" spans="1:6" x14ac:dyDescent="0.25">
      <c r="A1338"/>
      <c r="B1338"/>
      <c r="C1338"/>
      <c r="D1338"/>
      <c r="E1338"/>
      <c r="F1338"/>
    </row>
    <row r="1339" spans="1:6" x14ac:dyDescent="0.25">
      <c r="A1339"/>
      <c r="B1339"/>
      <c r="C1339"/>
      <c r="D1339"/>
      <c r="E1339"/>
      <c r="F1339"/>
    </row>
    <row r="1340" spans="1:6" x14ac:dyDescent="0.25">
      <c r="A1340"/>
      <c r="B1340"/>
      <c r="C1340"/>
      <c r="D1340"/>
      <c r="E1340"/>
      <c r="F1340"/>
    </row>
    <row r="1341" spans="1:6" x14ac:dyDescent="0.25">
      <c r="A1341"/>
      <c r="B1341"/>
      <c r="C1341"/>
      <c r="D1341"/>
      <c r="E1341"/>
      <c r="F1341"/>
    </row>
    <row r="1342" spans="1:6" x14ac:dyDescent="0.25">
      <c r="A1342"/>
      <c r="B1342"/>
      <c r="C1342"/>
      <c r="D1342"/>
      <c r="E1342"/>
      <c r="F1342"/>
    </row>
    <row r="1343" spans="1:6" x14ac:dyDescent="0.25">
      <c r="A1343"/>
      <c r="B1343"/>
      <c r="C1343"/>
      <c r="D1343"/>
      <c r="E1343"/>
      <c r="F1343"/>
    </row>
    <row r="1344" spans="1:6" x14ac:dyDescent="0.25">
      <c r="A1344"/>
      <c r="B1344"/>
      <c r="C1344"/>
      <c r="D1344"/>
      <c r="E1344"/>
      <c r="F1344"/>
    </row>
    <row r="1345" spans="1:6" x14ac:dyDescent="0.25">
      <c r="A1345"/>
      <c r="B1345"/>
      <c r="C1345"/>
      <c r="D1345"/>
      <c r="E1345"/>
      <c r="F1345"/>
    </row>
    <row r="1346" spans="1:6" x14ac:dyDescent="0.25">
      <c r="A1346"/>
      <c r="B1346"/>
      <c r="C1346"/>
      <c r="D1346"/>
      <c r="E1346"/>
      <c r="F1346"/>
    </row>
    <row r="1347" spans="1:6" x14ac:dyDescent="0.25">
      <c r="A1347"/>
      <c r="B1347"/>
      <c r="C1347"/>
      <c r="D1347"/>
      <c r="E1347"/>
      <c r="F1347"/>
    </row>
    <row r="1348" spans="1:6" x14ac:dyDescent="0.25">
      <c r="A1348"/>
      <c r="B1348"/>
      <c r="C1348"/>
      <c r="D1348"/>
      <c r="E1348"/>
      <c r="F1348"/>
    </row>
    <row r="1349" spans="1:6" x14ac:dyDescent="0.25">
      <c r="A1349"/>
      <c r="B1349"/>
      <c r="C1349"/>
      <c r="D1349"/>
      <c r="E1349"/>
      <c r="F1349"/>
    </row>
    <row r="1350" spans="1:6" x14ac:dyDescent="0.25">
      <c r="A1350"/>
      <c r="B1350"/>
      <c r="C1350"/>
      <c r="D1350"/>
      <c r="E1350"/>
      <c r="F1350"/>
    </row>
    <row r="1351" spans="1:6" x14ac:dyDescent="0.25">
      <c r="A1351"/>
      <c r="B1351"/>
      <c r="C1351"/>
      <c r="D1351"/>
      <c r="E1351"/>
      <c r="F1351"/>
    </row>
    <row r="1352" spans="1:6" x14ac:dyDescent="0.25">
      <c r="A1352"/>
      <c r="B1352"/>
      <c r="C1352"/>
      <c r="D1352"/>
      <c r="E1352"/>
      <c r="F1352"/>
    </row>
    <row r="1353" spans="1:6" x14ac:dyDescent="0.25">
      <c r="A1353"/>
      <c r="B1353"/>
      <c r="C1353"/>
      <c r="D1353"/>
      <c r="E1353"/>
      <c r="F1353"/>
    </row>
    <row r="1354" spans="1:6" x14ac:dyDescent="0.25">
      <c r="A1354"/>
      <c r="B1354"/>
      <c r="C1354"/>
      <c r="D1354"/>
      <c r="E1354"/>
      <c r="F1354"/>
    </row>
    <row r="1355" spans="1:6" x14ac:dyDescent="0.25">
      <c r="A1355"/>
      <c r="B1355"/>
      <c r="C1355"/>
      <c r="D1355"/>
      <c r="E1355"/>
      <c r="F1355"/>
    </row>
    <row r="1356" spans="1:6" x14ac:dyDescent="0.25">
      <c r="A1356"/>
      <c r="B1356"/>
      <c r="C1356"/>
      <c r="D1356"/>
      <c r="E1356"/>
      <c r="F1356"/>
    </row>
    <row r="1357" spans="1:6" x14ac:dyDescent="0.25">
      <c r="A1357"/>
      <c r="B1357"/>
      <c r="C1357"/>
      <c r="D1357"/>
      <c r="E1357"/>
      <c r="F1357"/>
    </row>
    <row r="1358" spans="1:6" x14ac:dyDescent="0.25">
      <c r="A1358"/>
      <c r="B1358"/>
      <c r="C1358"/>
      <c r="D1358"/>
      <c r="E1358"/>
      <c r="F1358"/>
    </row>
    <row r="1359" spans="1:6" x14ac:dyDescent="0.25">
      <c r="A1359"/>
      <c r="B1359"/>
      <c r="C1359"/>
      <c r="D1359"/>
      <c r="E1359"/>
      <c r="F1359"/>
    </row>
    <row r="1360" spans="1:6" x14ac:dyDescent="0.25">
      <c r="A1360"/>
      <c r="B1360"/>
      <c r="C1360"/>
      <c r="D1360"/>
      <c r="E1360"/>
      <c r="F1360"/>
    </row>
    <row r="1361" spans="1:6" x14ac:dyDescent="0.25">
      <c r="A1361"/>
      <c r="B1361"/>
      <c r="C1361"/>
      <c r="D1361"/>
      <c r="E1361"/>
      <c r="F1361"/>
    </row>
    <row r="1362" spans="1:6" x14ac:dyDescent="0.25">
      <c r="A1362"/>
      <c r="B1362"/>
      <c r="C1362"/>
      <c r="D1362"/>
      <c r="E1362"/>
      <c r="F1362"/>
    </row>
    <row r="1363" spans="1:6" x14ac:dyDescent="0.25">
      <c r="A1363"/>
      <c r="B1363"/>
      <c r="C1363"/>
      <c r="D1363"/>
      <c r="E1363"/>
      <c r="F1363"/>
    </row>
    <row r="1364" spans="1:6" x14ac:dyDescent="0.25">
      <c r="A1364"/>
      <c r="B1364"/>
      <c r="C1364"/>
      <c r="D1364"/>
      <c r="E1364"/>
      <c r="F1364"/>
    </row>
    <row r="1365" spans="1:6" x14ac:dyDescent="0.25">
      <c r="A1365"/>
      <c r="B1365"/>
      <c r="C1365"/>
      <c r="D1365"/>
      <c r="E1365"/>
      <c r="F1365"/>
    </row>
    <row r="1366" spans="1:6" x14ac:dyDescent="0.25">
      <c r="A1366"/>
      <c r="B1366"/>
      <c r="C1366"/>
      <c r="D1366"/>
      <c r="E1366"/>
      <c r="F1366"/>
    </row>
    <row r="1367" spans="1:6" x14ac:dyDescent="0.25">
      <c r="A1367"/>
      <c r="B1367"/>
      <c r="C1367"/>
      <c r="D1367"/>
      <c r="E1367"/>
      <c r="F1367"/>
    </row>
    <row r="1368" spans="1:6" x14ac:dyDescent="0.25">
      <c r="A1368"/>
      <c r="B1368"/>
      <c r="C1368"/>
      <c r="D1368"/>
      <c r="E1368"/>
      <c r="F1368"/>
    </row>
    <row r="1369" spans="1:6" x14ac:dyDescent="0.25">
      <c r="A1369"/>
      <c r="B1369"/>
      <c r="C1369"/>
      <c r="D1369"/>
      <c r="E1369"/>
      <c r="F1369"/>
    </row>
    <row r="1370" spans="1:6" x14ac:dyDescent="0.25">
      <c r="A1370"/>
      <c r="B1370"/>
      <c r="C1370"/>
      <c r="D1370"/>
      <c r="E1370"/>
      <c r="F1370"/>
    </row>
    <row r="1371" spans="1:6" x14ac:dyDescent="0.25">
      <c r="A1371"/>
      <c r="B1371"/>
      <c r="C1371"/>
      <c r="D1371"/>
      <c r="E1371"/>
      <c r="F1371"/>
    </row>
    <row r="1372" spans="1:6" x14ac:dyDescent="0.25">
      <c r="A1372"/>
      <c r="B1372"/>
      <c r="C1372"/>
      <c r="D1372"/>
      <c r="E1372"/>
      <c r="F1372"/>
    </row>
    <row r="1373" spans="1:6" x14ac:dyDescent="0.25">
      <c r="A1373"/>
      <c r="B1373"/>
      <c r="C1373"/>
      <c r="D1373"/>
      <c r="E1373"/>
      <c r="F1373"/>
    </row>
    <row r="1374" spans="1:6" x14ac:dyDescent="0.25">
      <c r="A1374"/>
      <c r="B1374"/>
      <c r="C1374"/>
      <c r="D1374"/>
      <c r="E1374"/>
      <c r="F1374"/>
    </row>
    <row r="1375" spans="1:6" x14ac:dyDescent="0.25">
      <c r="A1375"/>
      <c r="B1375"/>
      <c r="C1375"/>
      <c r="D1375"/>
      <c r="E1375"/>
      <c r="F1375"/>
    </row>
    <row r="1376" spans="1:6" x14ac:dyDescent="0.25">
      <c r="A1376"/>
      <c r="B1376"/>
      <c r="C1376"/>
      <c r="D1376"/>
      <c r="E1376"/>
      <c r="F1376"/>
    </row>
    <row r="1377" spans="1:6" x14ac:dyDescent="0.25">
      <c r="A1377"/>
      <c r="B1377"/>
      <c r="C1377"/>
      <c r="D1377"/>
      <c r="E1377"/>
      <c r="F1377"/>
    </row>
    <row r="1378" spans="1:6" x14ac:dyDescent="0.25">
      <c r="A1378"/>
      <c r="B1378"/>
      <c r="C1378"/>
      <c r="D1378"/>
      <c r="E1378"/>
      <c r="F1378"/>
    </row>
    <row r="1379" spans="1:6" x14ac:dyDescent="0.25">
      <c r="A1379"/>
      <c r="B1379"/>
      <c r="C1379"/>
      <c r="D1379"/>
      <c r="E1379"/>
      <c r="F1379"/>
    </row>
    <row r="1380" spans="1:6" x14ac:dyDescent="0.25">
      <c r="A1380"/>
      <c r="B1380"/>
      <c r="C1380"/>
      <c r="D1380"/>
      <c r="E1380"/>
      <c r="F1380"/>
    </row>
    <row r="1381" spans="1:6" x14ac:dyDescent="0.25">
      <c r="A1381"/>
      <c r="B1381"/>
      <c r="C1381"/>
      <c r="D1381"/>
      <c r="E1381"/>
      <c r="F1381"/>
    </row>
    <row r="1382" spans="1:6" x14ac:dyDescent="0.25">
      <c r="A1382"/>
      <c r="B1382"/>
      <c r="C1382"/>
      <c r="D1382"/>
      <c r="E1382"/>
      <c r="F1382"/>
    </row>
    <row r="1383" spans="1:6" x14ac:dyDescent="0.25">
      <c r="A1383"/>
      <c r="B1383"/>
      <c r="C1383"/>
      <c r="D1383"/>
      <c r="E1383"/>
      <c r="F1383"/>
    </row>
    <row r="1384" spans="1:6" x14ac:dyDescent="0.25">
      <c r="A1384"/>
      <c r="B1384"/>
      <c r="C1384"/>
      <c r="D1384"/>
      <c r="E1384"/>
      <c r="F1384"/>
    </row>
    <row r="1385" spans="1:6" x14ac:dyDescent="0.25">
      <c r="A1385"/>
      <c r="B1385"/>
      <c r="C1385"/>
      <c r="D1385"/>
      <c r="E1385"/>
      <c r="F1385"/>
    </row>
    <row r="1386" spans="1:6" x14ac:dyDescent="0.25">
      <c r="A1386"/>
      <c r="B1386"/>
      <c r="C1386"/>
      <c r="D1386"/>
      <c r="E1386"/>
      <c r="F1386"/>
    </row>
    <row r="1387" spans="1:6" x14ac:dyDescent="0.25">
      <c r="A1387"/>
      <c r="B1387"/>
      <c r="C1387"/>
      <c r="D1387"/>
      <c r="E1387"/>
      <c r="F1387"/>
    </row>
    <row r="1388" spans="1:6" x14ac:dyDescent="0.25">
      <c r="A1388"/>
      <c r="B1388"/>
      <c r="C1388"/>
      <c r="D1388"/>
      <c r="E1388"/>
      <c r="F1388"/>
    </row>
    <row r="1389" spans="1:6" x14ac:dyDescent="0.25">
      <c r="A1389"/>
      <c r="B1389"/>
      <c r="C1389"/>
      <c r="D1389"/>
      <c r="E1389"/>
      <c r="F1389"/>
    </row>
    <row r="1390" spans="1:6" x14ac:dyDescent="0.25">
      <c r="A1390"/>
      <c r="B1390"/>
      <c r="C1390"/>
      <c r="D1390"/>
      <c r="E1390"/>
      <c r="F1390"/>
    </row>
    <row r="1391" spans="1:6" x14ac:dyDescent="0.25">
      <c r="A1391"/>
      <c r="B1391"/>
      <c r="C1391"/>
      <c r="D1391"/>
      <c r="E1391"/>
      <c r="F1391"/>
    </row>
    <row r="1392" spans="1:6" x14ac:dyDescent="0.25">
      <c r="A1392"/>
      <c r="B1392"/>
      <c r="C1392"/>
      <c r="D1392"/>
      <c r="E1392"/>
      <c r="F1392"/>
    </row>
    <row r="1393" spans="1:6" x14ac:dyDescent="0.25">
      <c r="A1393"/>
      <c r="B1393"/>
      <c r="C1393"/>
      <c r="D1393"/>
      <c r="E1393"/>
      <c r="F1393"/>
    </row>
    <row r="1394" spans="1:6" x14ac:dyDescent="0.25">
      <c r="A1394"/>
      <c r="B1394"/>
      <c r="C1394"/>
      <c r="D1394"/>
      <c r="E1394"/>
      <c r="F1394"/>
    </row>
    <row r="1395" spans="1:6" x14ac:dyDescent="0.25">
      <c r="A1395"/>
      <c r="B1395"/>
      <c r="C1395"/>
      <c r="D1395"/>
      <c r="E1395"/>
      <c r="F1395"/>
    </row>
    <row r="1396" spans="1:6" x14ac:dyDescent="0.25">
      <c r="A1396"/>
      <c r="B1396"/>
      <c r="C1396"/>
      <c r="D1396"/>
      <c r="E1396"/>
      <c r="F1396"/>
    </row>
    <row r="1397" spans="1:6" x14ac:dyDescent="0.25">
      <c r="A1397"/>
      <c r="B1397"/>
      <c r="C1397"/>
      <c r="D1397"/>
      <c r="E1397"/>
      <c r="F1397"/>
    </row>
    <row r="1398" spans="1:6" x14ac:dyDescent="0.25">
      <c r="A1398"/>
      <c r="B1398"/>
      <c r="C1398"/>
      <c r="D1398"/>
      <c r="E1398"/>
      <c r="F1398"/>
    </row>
    <row r="1399" spans="1:6" x14ac:dyDescent="0.25">
      <c r="A1399"/>
      <c r="B1399"/>
      <c r="C1399"/>
      <c r="D1399"/>
      <c r="E1399"/>
      <c r="F1399"/>
    </row>
    <row r="1400" spans="1:6" x14ac:dyDescent="0.25">
      <c r="A1400"/>
      <c r="B1400"/>
      <c r="C1400"/>
      <c r="D1400"/>
      <c r="E1400"/>
      <c r="F1400"/>
    </row>
    <row r="1401" spans="1:6" x14ac:dyDescent="0.25">
      <c r="A1401"/>
      <c r="B1401"/>
      <c r="C1401"/>
      <c r="D1401"/>
      <c r="E1401"/>
      <c r="F1401"/>
    </row>
    <row r="1402" spans="1:6" x14ac:dyDescent="0.25">
      <c r="A1402"/>
      <c r="B1402"/>
      <c r="C1402"/>
      <c r="D1402"/>
      <c r="E1402"/>
      <c r="F1402"/>
    </row>
    <row r="1403" spans="1:6" x14ac:dyDescent="0.25">
      <c r="A1403"/>
      <c r="B1403"/>
      <c r="C1403"/>
      <c r="D1403"/>
      <c r="E1403"/>
      <c r="F1403"/>
    </row>
    <row r="1404" spans="1:6" x14ac:dyDescent="0.25">
      <c r="A1404"/>
      <c r="B1404"/>
      <c r="C1404"/>
      <c r="D1404"/>
      <c r="E1404"/>
      <c r="F1404"/>
    </row>
    <row r="1405" spans="1:6" x14ac:dyDescent="0.25">
      <c r="A1405"/>
      <c r="B1405"/>
      <c r="C1405"/>
      <c r="D1405"/>
      <c r="E1405"/>
      <c r="F1405"/>
    </row>
    <row r="1406" spans="1:6" x14ac:dyDescent="0.25">
      <c r="A1406"/>
      <c r="B1406"/>
      <c r="C1406"/>
      <c r="D1406"/>
      <c r="E1406"/>
      <c r="F1406"/>
    </row>
    <row r="1407" spans="1:6" x14ac:dyDescent="0.25">
      <c r="A1407"/>
      <c r="B1407"/>
      <c r="C1407"/>
      <c r="D1407"/>
      <c r="E1407"/>
      <c r="F1407"/>
    </row>
    <row r="1408" spans="1:6" x14ac:dyDescent="0.25">
      <c r="A1408"/>
      <c r="B1408"/>
      <c r="C1408"/>
      <c r="D1408"/>
      <c r="E1408"/>
      <c r="F1408"/>
    </row>
    <row r="1409" spans="1:6" x14ac:dyDescent="0.25">
      <c r="A1409"/>
      <c r="B1409"/>
      <c r="C1409"/>
      <c r="D1409"/>
      <c r="E1409"/>
      <c r="F1409"/>
    </row>
    <row r="1410" spans="1:6" x14ac:dyDescent="0.25">
      <c r="A1410"/>
      <c r="B1410"/>
      <c r="C1410"/>
      <c r="D1410"/>
      <c r="E1410"/>
      <c r="F1410"/>
    </row>
    <row r="1411" spans="1:6" x14ac:dyDescent="0.25">
      <c r="A1411"/>
      <c r="B1411"/>
      <c r="C1411"/>
      <c r="D1411"/>
      <c r="E1411"/>
      <c r="F1411"/>
    </row>
    <row r="1412" spans="1:6" x14ac:dyDescent="0.25">
      <c r="A1412"/>
      <c r="B1412"/>
      <c r="C1412"/>
      <c r="D1412"/>
      <c r="E1412"/>
      <c r="F1412"/>
    </row>
    <row r="1413" spans="1:6" x14ac:dyDescent="0.25">
      <c r="A1413"/>
      <c r="B1413"/>
      <c r="C1413"/>
      <c r="D1413"/>
      <c r="E1413"/>
      <c r="F1413"/>
    </row>
    <row r="1414" spans="1:6" x14ac:dyDescent="0.25">
      <c r="A1414"/>
      <c r="B1414"/>
      <c r="C1414"/>
      <c r="D1414"/>
      <c r="E1414"/>
      <c r="F1414"/>
    </row>
    <row r="1415" spans="1:6" x14ac:dyDescent="0.25">
      <c r="A1415"/>
      <c r="B1415"/>
      <c r="C1415"/>
      <c r="D1415"/>
      <c r="E1415"/>
      <c r="F1415"/>
    </row>
    <row r="1416" spans="1:6" x14ac:dyDescent="0.25">
      <c r="A1416"/>
      <c r="B1416"/>
      <c r="C1416"/>
      <c r="D1416"/>
      <c r="E1416"/>
      <c r="F1416"/>
    </row>
    <row r="1417" spans="1:6" x14ac:dyDescent="0.25">
      <c r="A1417"/>
      <c r="B1417"/>
      <c r="C1417"/>
      <c r="D1417"/>
      <c r="E1417"/>
      <c r="F1417"/>
    </row>
    <row r="1418" spans="1:6" x14ac:dyDescent="0.25">
      <c r="A1418"/>
      <c r="B1418"/>
      <c r="C1418"/>
      <c r="D1418"/>
      <c r="E1418"/>
      <c r="F1418"/>
    </row>
    <row r="1419" spans="1:6" x14ac:dyDescent="0.25">
      <c r="A1419"/>
      <c r="B1419"/>
      <c r="C1419"/>
      <c r="D1419"/>
      <c r="E1419"/>
      <c r="F1419"/>
    </row>
    <row r="1420" spans="1:6" x14ac:dyDescent="0.25">
      <c r="A1420"/>
      <c r="B1420"/>
      <c r="C1420"/>
      <c r="D1420"/>
      <c r="E1420"/>
      <c r="F1420"/>
    </row>
    <row r="1421" spans="1:6" x14ac:dyDescent="0.25">
      <c r="A1421"/>
      <c r="B1421"/>
      <c r="C1421"/>
      <c r="D1421"/>
      <c r="E1421"/>
      <c r="F1421"/>
    </row>
    <row r="1422" spans="1:6" x14ac:dyDescent="0.25">
      <c r="A1422"/>
      <c r="B1422"/>
      <c r="C1422"/>
      <c r="D1422"/>
      <c r="E1422"/>
      <c r="F1422"/>
    </row>
    <row r="1423" spans="1:6" x14ac:dyDescent="0.25">
      <c r="A1423"/>
      <c r="B1423"/>
      <c r="C1423"/>
      <c r="D1423"/>
      <c r="E1423"/>
      <c r="F1423"/>
    </row>
    <row r="1424" spans="1:6" x14ac:dyDescent="0.25">
      <c r="A1424"/>
      <c r="B1424"/>
      <c r="C1424"/>
      <c r="D1424"/>
      <c r="E1424"/>
      <c r="F1424"/>
    </row>
    <row r="1425" spans="1:6" x14ac:dyDescent="0.25">
      <c r="A1425"/>
      <c r="B1425"/>
      <c r="C1425"/>
      <c r="D1425"/>
      <c r="E1425"/>
      <c r="F1425"/>
    </row>
    <row r="1426" spans="1:6" x14ac:dyDescent="0.25">
      <c r="A1426"/>
      <c r="B1426"/>
      <c r="C1426"/>
      <c r="D1426"/>
      <c r="E1426"/>
      <c r="F1426"/>
    </row>
    <row r="1427" spans="1:6" x14ac:dyDescent="0.25">
      <c r="A1427"/>
      <c r="B1427"/>
      <c r="C1427"/>
      <c r="D1427"/>
      <c r="E1427"/>
      <c r="F1427"/>
    </row>
    <row r="1428" spans="1:6" x14ac:dyDescent="0.25">
      <c r="A1428"/>
      <c r="B1428"/>
      <c r="C1428"/>
      <c r="D1428"/>
      <c r="E1428"/>
      <c r="F1428"/>
    </row>
    <row r="1429" spans="1:6" x14ac:dyDescent="0.25">
      <c r="A1429"/>
      <c r="B1429"/>
      <c r="C1429"/>
      <c r="D1429"/>
      <c r="E1429"/>
      <c r="F1429"/>
    </row>
    <row r="1430" spans="1:6" x14ac:dyDescent="0.25">
      <c r="A1430"/>
      <c r="B1430"/>
      <c r="C1430"/>
      <c r="D1430"/>
      <c r="E1430"/>
      <c r="F1430"/>
    </row>
    <row r="1431" spans="1:6" x14ac:dyDescent="0.25">
      <c r="A1431"/>
      <c r="B1431"/>
      <c r="C1431"/>
      <c r="D1431"/>
      <c r="E1431"/>
      <c r="F1431"/>
    </row>
    <row r="1432" spans="1:6" x14ac:dyDescent="0.25">
      <c r="A1432"/>
      <c r="B1432"/>
      <c r="C1432"/>
      <c r="D1432"/>
      <c r="E1432"/>
      <c r="F1432"/>
    </row>
    <row r="1433" spans="1:6" x14ac:dyDescent="0.25">
      <c r="A1433"/>
      <c r="B1433"/>
      <c r="C1433"/>
      <c r="D1433"/>
      <c r="E1433"/>
      <c r="F1433"/>
    </row>
    <row r="1434" spans="1:6" x14ac:dyDescent="0.25">
      <c r="A1434"/>
      <c r="B1434"/>
      <c r="C1434"/>
      <c r="D1434"/>
      <c r="E1434"/>
      <c r="F1434"/>
    </row>
    <row r="1435" spans="1:6" x14ac:dyDescent="0.25">
      <c r="A1435"/>
      <c r="B1435"/>
      <c r="C1435"/>
      <c r="D1435"/>
      <c r="E1435"/>
      <c r="F1435"/>
    </row>
    <row r="1436" spans="1:6" x14ac:dyDescent="0.25">
      <c r="A1436"/>
      <c r="B1436"/>
      <c r="C1436"/>
      <c r="D1436"/>
      <c r="E1436"/>
      <c r="F1436"/>
    </row>
    <row r="1437" spans="1:6" x14ac:dyDescent="0.25">
      <c r="A1437"/>
      <c r="B1437"/>
      <c r="C1437"/>
      <c r="D1437"/>
      <c r="E1437"/>
      <c r="F1437"/>
    </row>
    <row r="1438" spans="1:6" x14ac:dyDescent="0.25">
      <c r="A1438"/>
      <c r="B1438"/>
      <c r="C1438"/>
      <c r="D1438"/>
      <c r="E1438"/>
      <c r="F1438"/>
    </row>
    <row r="1439" spans="1:6" x14ac:dyDescent="0.25">
      <c r="A1439"/>
      <c r="B1439"/>
      <c r="C1439"/>
      <c r="D1439"/>
      <c r="E1439"/>
      <c r="F1439"/>
    </row>
    <row r="1440" spans="1:6" x14ac:dyDescent="0.25">
      <c r="A1440"/>
      <c r="B1440"/>
      <c r="C1440"/>
      <c r="D1440"/>
      <c r="E1440"/>
      <c r="F1440"/>
    </row>
    <row r="1441" spans="1:6" x14ac:dyDescent="0.25">
      <c r="A1441"/>
      <c r="B1441"/>
      <c r="C1441"/>
      <c r="D1441"/>
      <c r="E1441"/>
      <c r="F1441"/>
    </row>
    <row r="1442" spans="1:6" x14ac:dyDescent="0.25">
      <c r="A1442"/>
      <c r="B1442"/>
      <c r="C1442"/>
      <c r="D1442"/>
      <c r="E1442"/>
      <c r="F1442"/>
    </row>
    <row r="1443" spans="1:6" x14ac:dyDescent="0.25">
      <c r="A1443"/>
      <c r="B1443"/>
      <c r="C1443"/>
      <c r="D1443"/>
      <c r="E1443"/>
      <c r="F1443"/>
    </row>
    <row r="1444" spans="1:6" x14ac:dyDescent="0.25">
      <c r="A1444"/>
      <c r="B1444"/>
      <c r="C1444"/>
    </row>
    <row r="1445" spans="1:6" x14ac:dyDescent="0.25">
      <c r="A1445"/>
      <c r="B1445"/>
      <c r="C1445"/>
    </row>
    <row r="1446" spans="1:6" x14ac:dyDescent="0.25">
      <c r="A1446"/>
      <c r="B1446"/>
      <c r="C1446"/>
    </row>
    <row r="1447" spans="1:6" x14ac:dyDescent="0.25">
      <c r="A1447"/>
      <c r="B1447"/>
      <c r="C1447"/>
    </row>
    <row r="1448" spans="1:6" x14ac:dyDescent="0.25">
      <c r="A1448"/>
      <c r="B1448"/>
      <c r="C1448"/>
    </row>
    <row r="1449" spans="1:6" x14ac:dyDescent="0.25">
      <c r="A1449"/>
      <c r="B1449"/>
      <c r="C1449"/>
    </row>
    <row r="1450" spans="1:6" x14ac:dyDescent="0.25">
      <c r="A1450"/>
      <c r="B1450"/>
      <c r="C1450"/>
    </row>
    <row r="1451" spans="1:6" x14ac:dyDescent="0.25">
      <c r="A1451"/>
      <c r="B1451"/>
      <c r="C1451"/>
    </row>
    <row r="1452" spans="1:6" x14ac:dyDescent="0.25">
      <c r="A1452"/>
      <c r="B1452"/>
      <c r="C1452"/>
    </row>
    <row r="1453" spans="1:6" x14ac:dyDescent="0.25">
      <c r="A1453"/>
      <c r="B1453"/>
      <c r="C1453"/>
    </row>
    <row r="1454" spans="1:6" x14ac:dyDescent="0.25">
      <c r="A1454"/>
      <c r="B1454"/>
      <c r="C1454"/>
    </row>
    <row r="1455" spans="1:6" x14ac:dyDescent="0.25">
      <c r="A1455"/>
      <c r="B1455"/>
      <c r="C1455"/>
    </row>
    <row r="1456" spans="1:6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3" x14ac:dyDescent="0.25">
      <c r="A1809"/>
      <c r="B1809"/>
      <c r="C1809"/>
    </row>
    <row r="1810" spans="1:3" x14ac:dyDescent="0.25">
      <c r="A1810"/>
      <c r="B1810"/>
      <c r="C1810"/>
    </row>
    <row r="1811" spans="1:3" x14ac:dyDescent="0.25">
      <c r="A1811"/>
      <c r="B1811"/>
      <c r="C1811"/>
    </row>
    <row r="1812" spans="1:3" x14ac:dyDescent="0.25">
      <c r="A1812"/>
      <c r="B1812"/>
      <c r="C1812"/>
    </row>
    <row r="1813" spans="1:3" x14ac:dyDescent="0.25">
      <c r="A1813"/>
      <c r="B1813"/>
      <c r="C1813"/>
    </row>
    <row r="1814" spans="1:3" x14ac:dyDescent="0.25">
      <c r="A1814"/>
      <c r="B1814"/>
      <c r="C1814"/>
    </row>
    <row r="1815" spans="1:3" x14ac:dyDescent="0.25">
      <c r="A1815"/>
      <c r="B1815"/>
      <c r="C1815"/>
    </row>
    <row r="1816" spans="1:3" x14ac:dyDescent="0.25">
      <c r="A1816"/>
      <c r="B1816"/>
      <c r="C1816"/>
    </row>
    <row r="1817" spans="1:3" x14ac:dyDescent="0.25">
      <c r="A1817"/>
      <c r="B1817"/>
      <c r="C1817"/>
    </row>
    <row r="1818" spans="1:3" x14ac:dyDescent="0.25">
      <c r="A1818"/>
      <c r="B1818"/>
      <c r="C1818"/>
    </row>
    <row r="1819" spans="1:3" x14ac:dyDescent="0.25">
      <c r="A1819"/>
      <c r="B1819"/>
      <c r="C1819"/>
    </row>
    <row r="1820" spans="1:3" x14ac:dyDescent="0.25">
      <c r="A1820"/>
      <c r="B1820"/>
      <c r="C1820"/>
    </row>
    <row r="1821" spans="1:3" x14ac:dyDescent="0.25">
      <c r="A1821"/>
      <c r="B1821"/>
      <c r="C1821"/>
    </row>
    <row r="1822" spans="1:3" x14ac:dyDescent="0.25">
      <c r="A1822"/>
      <c r="B1822"/>
      <c r="C1822"/>
    </row>
    <row r="1823" spans="1:3" x14ac:dyDescent="0.25">
      <c r="A1823"/>
      <c r="B1823"/>
      <c r="C1823"/>
    </row>
    <row r="1824" spans="1:3" x14ac:dyDescent="0.25">
      <c r="A1824"/>
      <c r="B1824"/>
      <c r="C1824"/>
    </row>
    <row r="1825" spans="1:3" x14ac:dyDescent="0.25">
      <c r="A1825"/>
      <c r="B1825"/>
      <c r="C1825"/>
    </row>
    <row r="1826" spans="1:3" x14ac:dyDescent="0.25">
      <c r="A1826"/>
      <c r="B1826"/>
      <c r="C1826"/>
    </row>
    <row r="1827" spans="1:3" x14ac:dyDescent="0.25">
      <c r="A1827"/>
      <c r="B1827"/>
      <c r="C1827"/>
    </row>
    <row r="1828" spans="1:3" x14ac:dyDescent="0.25">
      <c r="A1828"/>
      <c r="B1828"/>
      <c r="C1828"/>
    </row>
    <row r="1829" spans="1:3" x14ac:dyDescent="0.25">
      <c r="A1829"/>
      <c r="B1829"/>
      <c r="C1829"/>
    </row>
    <row r="1830" spans="1:3" x14ac:dyDescent="0.25">
      <c r="A1830"/>
      <c r="B1830"/>
      <c r="C1830"/>
    </row>
    <row r="1831" spans="1:3" x14ac:dyDescent="0.25">
      <c r="A1831"/>
      <c r="B1831"/>
      <c r="C1831"/>
    </row>
    <row r="1832" spans="1:3" x14ac:dyDescent="0.25">
      <c r="A1832"/>
      <c r="B1832"/>
      <c r="C1832"/>
    </row>
    <row r="1833" spans="1:3" x14ac:dyDescent="0.25">
      <c r="A1833"/>
      <c r="B1833"/>
      <c r="C1833"/>
    </row>
    <row r="1834" spans="1:3" x14ac:dyDescent="0.25">
      <c r="A1834"/>
      <c r="B1834"/>
      <c r="C1834"/>
    </row>
    <row r="1835" spans="1:3" x14ac:dyDescent="0.25">
      <c r="A1835"/>
      <c r="B1835"/>
      <c r="C1835"/>
    </row>
    <row r="1836" spans="1:3" x14ac:dyDescent="0.25">
      <c r="A1836"/>
      <c r="B1836"/>
      <c r="C1836"/>
    </row>
    <row r="1837" spans="1:3" x14ac:dyDescent="0.25">
      <c r="A1837"/>
      <c r="B1837"/>
      <c r="C1837"/>
    </row>
    <row r="1838" spans="1:3" x14ac:dyDescent="0.25">
      <c r="A1838"/>
      <c r="B1838"/>
      <c r="C1838"/>
    </row>
    <row r="1839" spans="1:3" x14ac:dyDescent="0.25">
      <c r="A1839"/>
      <c r="B1839"/>
      <c r="C1839"/>
    </row>
    <row r="1840" spans="1:3" x14ac:dyDescent="0.25">
      <c r="A1840"/>
      <c r="B1840"/>
      <c r="C1840"/>
    </row>
    <row r="1841" spans="1:3" x14ac:dyDescent="0.25">
      <c r="A1841"/>
      <c r="B1841"/>
      <c r="C1841"/>
    </row>
    <row r="1842" spans="1:3" x14ac:dyDescent="0.25">
      <c r="A1842"/>
      <c r="B1842"/>
      <c r="C1842"/>
    </row>
    <row r="1843" spans="1:3" x14ac:dyDescent="0.25">
      <c r="A1843"/>
      <c r="B1843"/>
      <c r="C1843"/>
    </row>
    <row r="1844" spans="1:3" x14ac:dyDescent="0.25">
      <c r="A1844"/>
      <c r="B1844"/>
      <c r="C1844"/>
    </row>
    <row r="1845" spans="1:3" x14ac:dyDescent="0.25">
      <c r="A1845"/>
      <c r="B1845"/>
      <c r="C1845"/>
    </row>
    <row r="1846" spans="1:3" x14ac:dyDescent="0.25">
      <c r="A1846"/>
      <c r="B1846"/>
      <c r="C1846"/>
    </row>
    <row r="1847" spans="1:3" x14ac:dyDescent="0.25">
      <c r="A1847"/>
      <c r="B1847"/>
      <c r="C1847"/>
    </row>
    <row r="1848" spans="1:3" x14ac:dyDescent="0.25">
      <c r="A1848"/>
      <c r="B1848"/>
      <c r="C1848"/>
    </row>
    <row r="1849" spans="1:3" x14ac:dyDescent="0.25">
      <c r="A1849"/>
      <c r="B1849"/>
      <c r="C1849"/>
    </row>
    <row r="1850" spans="1:3" x14ac:dyDescent="0.25">
      <c r="A1850"/>
      <c r="B1850"/>
      <c r="C1850"/>
    </row>
    <row r="1851" spans="1:3" x14ac:dyDescent="0.25">
      <c r="A1851"/>
      <c r="B1851"/>
      <c r="C1851"/>
    </row>
    <row r="1852" spans="1:3" x14ac:dyDescent="0.25">
      <c r="A1852"/>
      <c r="B1852"/>
      <c r="C1852"/>
    </row>
    <row r="1853" spans="1:3" x14ac:dyDescent="0.25">
      <c r="A1853"/>
      <c r="B1853"/>
      <c r="C1853"/>
    </row>
    <row r="1854" spans="1:3" x14ac:dyDescent="0.25">
      <c r="A1854"/>
      <c r="B1854"/>
      <c r="C1854"/>
    </row>
    <row r="1855" spans="1:3" x14ac:dyDescent="0.25">
      <c r="A1855"/>
      <c r="B1855"/>
      <c r="C1855"/>
    </row>
    <row r="1856" spans="1:3" x14ac:dyDescent="0.25">
      <c r="A1856"/>
      <c r="B1856"/>
      <c r="C1856"/>
    </row>
    <row r="1857" spans="1:3" x14ac:dyDescent="0.25">
      <c r="A1857"/>
      <c r="B1857"/>
      <c r="C1857"/>
    </row>
    <row r="1858" spans="1:3" x14ac:dyDescent="0.25">
      <c r="A1858"/>
      <c r="B1858"/>
      <c r="C1858"/>
    </row>
    <row r="1859" spans="1:3" x14ac:dyDescent="0.25">
      <c r="A1859"/>
      <c r="B1859"/>
      <c r="C1859"/>
    </row>
    <row r="1860" spans="1:3" x14ac:dyDescent="0.25">
      <c r="A1860"/>
      <c r="B1860"/>
      <c r="C1860"/>
    </row>
    <row r="1861" spans="1:3" x14ac:dyDescent="0.25">
      <c r="A1861"/>
      <c r="B1861"/>
      <c r="C1861"/>
    </row>
    <row r="1862" spans="1:3" x14ac:dyDescent="0.25">
      <c r="A1862"/>
      <c r="B1862"/>
      <c r="C1862"/>
    </row>
    <row r="1863" spans="1:3" x14ac:dyDescent="0.25">
      <c r="A1863"/>
      <c r="B1863"/>
      <c r="C1863"/>
    </row>
    <row r="1864" spans="1:3" x14ac:dyDescent="0.25">
      <c r="A1864"/>
      <c r="B1864"/>
      <c r="C1864"/>
    </row>
    <row r="1865" spans="1:3" x14ac:dyDescent="0.25">
      <c r="A1865"/>
      <c r="B1865"/>
      <c r="C1865"/>
    </row>
    <row r="1866" spans="1:3" x14ac:dyDescent="0.25">
      <c r="A1866"/>
      <c r="B1866"/>
      <c r="C1866"/>
    </row>
    <row r="1867" spans="1:3" x14ac:dyDescent="0.25">
      <c r="A1867"/>
      <c r="B1867"/>
      <c r="C1867"/>
    </row>
    <row r="1868" spans="1:3" x14ac:dyDescent="0.25">
      <c r="A1868"/>
      <c r="B1868"/>
      <c r="C1868"/>
    </row>
    <row r="1869" spans="1:3" x14ac:dyDescent="0.25">
      <c r="A1869"/>
      <c r="B1869"/>
      <c r="C1869"/>
    </row>
    <row r="1870" spans="1:3" x14ac:dyDescent="0.25">
      <c r="A1870"/>
      <c r="B1870"/>
      <c r="C1870"/>
    </row>
    <row r="1871" spans="1:3" x14ac:dyDescent="0.25">
      <c r="A1871"/>
      <c r="B1871"/>
      <c r="C1871"/>
    </row>
    <row r="1872" spans="1:3" x14ac:dyDescent="0.25">
      <c r="A1872"/>
      <c r="B1872"/>
      <c r="C1872"/>
    </row>
    <row r="1873" spans="1:3" x14ac:dyDescent="0.25">
      <c r="A1873"/>
      <c r="B1873"/>
      <c r="C1873"/>
    </row>
    <row r="1874" spans="1:3" x14ac:dyDescent="0.25">
      <c r="A1874"/>
      <c r="B1874"/>
      <c r="C1874"/>
    </row>
    <row r="1875" spans="1:3" x14ac:dyDescent="0.25">
      <c r="A1875"/>
      <c r="B1875"/>
      <c r="C1875"/>
    </row>
    <row r="1876" spans="1:3" x14ac:dyDescent="0.25">
      <c r="A1876"/>
      <c r="B1876"/>
      <c r="C1876"/>
    </row>
    <row r="1877" spans="1:3" x14ac:dyDescent="0.25">
      <c r="A1877"/>
      <c r="B1877"/>
      <c r="C1877"/>
    </row>
    <row r="1878" spans="1:3" x14ac:dyDescent="0.25">
      <c r="A1878"/>
      <c r="B1878"/>
      <c r="C1878"/>
    </row>
    <row r="1879" spans="1:3" x14ac:dyDescent="0.25">
      <c r="A1879"/>
      <c r="B1879"/>
      <c r="C1879"/>
    </row>
    <row r="1880" spans="1:3" x14ac:dyDescent="0.25">
      <c r="A1880"/>
      <c r="B1880"/>
      <c r="C1880"/>
    </row>
    <row r="1881" spans="1:3" x14ac:dyDescent="0.25">
      <c r="A1881"/>
      <c r="B1881"/>
      <c r="C1881"/>
    </row>
    <row r="1882" spans="1:3" x14ac:dyDescent="0.25">
      <c r="A1882"/>
      <c r="B1882"/>
      <c r="C1882"/>
    </row>
    <row r="1883" spans="1:3" x14ac:dyDescent="0.25">
      <c r="A1883"/>
      <c r="B1883"/>
      <c r="C1883"/>
    </row>
    <row r="1884" spans="1:3" x14ac:dyDescent="0.25">
      <c r="A1884"/>
      <c r="B1884"/>
      <c r="C1884"/>
    </row>
    <row r="1885" spans="1:3" x14ac:dyDescent="0.25">
      <c r="A1885"/>
      <c r="B1885"/>
      <c r="C1885"/>
    </row>
    <row r="1886" spans="1:3" x14ac:dyDescent="0.25">
      <c r="A1886"/>
      <c r="B1886"/>
      <c r="C1886"/>
    </row>
    <row r="1887" spans="1:3" x14ac:dyDescent="0.25">
      <c r="A1887"/>
      <c r="B1887"/>
      <c r="C1887"/>
    </row>
    <row r="1888" spans="1:3" x14ac:dyDescent="0.25">
      <c r="A1888"/>
      <c r="B1888"/>
      <c r="C1888"/>
    </row>
    <row r="1889" spans="1:3" x14ac:dyDescent="0.25">
      <c r="A1889"/>
      <c r="B1889"/>
      <c r="C1889"/>
    </row>
    <row r="1890" spans="1:3" x14ac:dyDescent="0.25">
      <c r="A1890"/>
      <c r="B1890"/>
      <c r="C1890"/>
    </row>
    <row r="1891" spans="1:3" x14ac:dyDescent="0.25">
      <c r="A1891"/>
      <c r="B1891"/>
      <c r="C1891"/>
    </row>
    <row r="1892" spans="1:3" x14ac:dyDescent="0.25">
      <c r="A1892"/>
      <c r="B1892"/>
      <c r="C1892"/>
    </row>
    <row r="1893" spans="1:3" x14ac:dyDescent="0.25">
      <c r="A1893"/>
      <c r="B1893"/>
      <c r="C1893"/>
    </row>
    <row r="1894" spans="1:3" x14ac:dyDescent="0.25">
      <c r="A1894"/>
      <c r="B1894"/>
      <c r="C1894"/>
    </row>
    <row r="1895" spans="1:3" x14ac:dyDescent="0.25">
      <c r="A1895"/>
      <c r="B1895"/>
      <c r="C1895"/>
    </row>
    <row r="1896" spans="1:3" x14ac:dyDescent="0.25">
      <c r="A1896"/>
      <c r="B1896"/>
      <c r="C1896"/>
    </row>
    <row r="1897" spans="1:3" x14ac:dyDescent="0.25">
      <c r="A1897"/>
      <c r="B1897"/>
      <c r="C1897"/>
    </row>
    <row r="1898" spans="1:3" x14ac:dyDescent="0.25">
      <c r="A1898"/>
      <c r="B1898"/>
      <c r="C1898"/>
    </row>
    <row r="1899" spans="1:3" x14ac:dyDescent="0.25">
      <c r="A1899"/>
      <c r="B1899"/>
      <c r="C1899"/>
    </row>
    <row r="1900" spans="1:3" x14ac:dyDescent="0.25">
      <c r="A1900"/>
      <c r="B1900"/>
      <c r="C1900"/>
    </row>
    <row r="1901" spans="1:3" x14ac:dyDescent="0.25">
      <c r="A1901"/>
      <c r="B1901"/>
      <c r="C1901"/>
    </row>
    <row r="1902" spans="1:3" x14ac:dyDescent="0.25">
      <c r="A1902"/>
      <c r="B1902"/>
      <c r="C1902"/>
    </row>
    <row r="1903" spans="1:3" x14ac:dyDescent="0.25">
      <c r="A1903"/>
      <c r="B1903"/>
      <c r="C1903"/>
    </row>
    <row r="1904" spans="1:3" x14ac:dyDescent="0.25">
      <c r="A1904"/>
      <c r="B1904"/>
      <c r="C1904"/>
    </row>
    <row r="1905" spans="1:3" x14ac:dyDescent="0.25">
      <c r="A1905"/>
      <c r="B1905"/>
      <c r="C1905"/>
    </row>
    <row r="1906" spans="1:3" x14ac:dyDescent="0.25">
      <c r="A1906"/>
      <c r="B1906"/>
      <c r="C1906"/>
    </row>
    <row r="1907" spans="1:3" x14ac:dyDescent="0.25">
      <c r="A1907"/>
      <c r="B1907"/>
      <c r="C1907"/>
    </row>
    <row r="1908" spans="1:3" x14ac:dyDescent="0.25">
      <c r="A1908"/>
      <c r="B1908"/>
      <c r="C1908"/>
    </row>
    <row r="1909" spans="1:3" x14ac:dyDescent="0.25">
      <c r="A1909"/>
      <c r="B1909"/>
      <c r="C1909"/>
    </row>
    <row r="1910" spans="1:3" x14ac:dyDescent="0.25">
      <c r="A1910"/>
      <c r="B1910"/>
      <c r="C1910"/>
    </row>
    <row r="1911" spans="1:3" x14ac:dyDescent="0.25">
      <c r="A1911"/>
      <c r="B1911"/>
      <c r="C1911"/>
    </row>
    <row r="1912" spans="1:3" x14ac:dyDescent="0.25">
      <c r="A1912"/>
      <c r="B1912"/>
      <c r="C1912"/>
    </row>
    <row r="1913" spans="1:3" x14ac:dyDescent="0.25">
      <c r="A1913"/>
      <c r="B1913"/>
      <c r="C1913"/>
    </row>
    <row r="1914" spans="1:3" x14ac:dyDescent="0.25">
      <c r="A1914"/>
      <c r="B1914"/>
      <c r="C1914"/>
    </row>
    <row r="1915" spans="1:3" x14ac:dyDescent="0.25">
      <c r="A1915"/>
      <c r="B1915"/>
      <c r="C1915"/>
    </row>
    <row r="1916" spans="1:3" x14ac:dyDescent="0.25">
      <c r="A1916"/>
      <c r="B1916"/>
      <c r="C1916"/>
    </row>
    <row r="1917" spans="1:3" x14ac:dyDescent="0.25">
      <c r="A1917"/>
      <c r="B1917"/>
      <c r="C1917"/>
    </row>
    <row r="1918" spans="1:3" x14ac:dyDescent="0.25">
      <c r="A1918"/>
      <c r="B1918"/>
      <c r="C1918"/>
    </row>
    <row r="1919" spans="1:3" x14ac:dyDescent="0.25">
      <c r="A1919"/>
      <c r="B1919"/>
      <c r="C1919"/>
    </row>
    <row r="1920" spans="1:3" x14ac:dyDescent="0.25">
      <c r="A1920"/>
      <c r="B1920"/>
      <c r="C1920"/>
    </row>
    <row r="1921" spans="1:3" x14ac:dyDescent="0.25">
      <c r="A1921"/>
      <c r="B1921"/>
      <c r="C1921"/>
    </row>
    <row r="1922" spans="1:3" x14ac:dyDescent="0.25">
      <c r="A1922"/>
      <c r="B1922"/>
      <c r="C1922"/>
    </row>
    <row r="1923" spans="1:3" x14ac:dyDescent="0.25">
      <c r="A1923"/>
      <c r="B1923"/>
      <c r="C1923"/>
    </row>
    <row r="1924" spans="1:3" x14ac:dyDescent="0.25">
      <c r="A1924"/>
      <c r="B1924"/>
      <c r="C1924"/>
    </row>
    <row r="1925" spans="1:3" x14ac:dyDescent="0.25">
      <c r="A1925"/>
      <c r="B1925"/>
      <c r="C1925"/>
    </row>
    <row r="1926" spans="1:3" x14ac:dyDescent="0.25">
      <c r="A1926"/>
      <c r="B1926"/>
      <c r="C1926"/>
    </row>
    <row r="1927" spans="1:3" x14ac:dyDescent="0.25">
      <c r="A1927"/>
      <c r="B1927"/>
      <c r="C1927"/>
    </row>
    <row r="1928" spans="1:3" x14ac:dyDescent="0.25">
      <c r="A1928"/>
      <c r="B1928"/>
      <c r="C1928"/>
    </row>
    <row r="1929" spans="1:3" x14ac:dyDescent="0.25">
      <c r="A1929"/>
      <c r="B1929"/>
      <c r="C1929"/>
    </row>
    <row r="1930" spans="1:3" x14ac:dyDescent="0.25">
      <c r="A1930"/>
      <c r="B1930"/>
      <c r="C1930"/>
    </row>
    <row r="1931" spans="1:3" x14ac:dyDescent="0.25">
      <c r="A1931"/>
      <c r="B1931"/>
      <c r="C1931"/>
    </row>
    <row r="1932" spans="1:3" x14ac:dyDescent="0.25">
      <c r="A1932"/>
      <c r="B1932"/>
      <c r="C1932"/>
    </row>
    <row r="1933" spans="1:3" x14ac:dyDescent="0.25">
      <c r="A1933"/>
      <c r="B1933"/>
      <c r="C1933"/>
    </row>
    <row r="1934" spans="1:3" x14ac:dyDescent="0.25">
      <c r="A1934"/>
      <c r="B1934"/>
      <c r="C1934"/>
    </row>
    <row r="1935" spans="1:3" x14ac:dyDescent="0.25">
      <c r="A1935"/>
      <c r="B1935"/>
      <c r="C1935"/>
    </row>
    <row r="1936" spans="1:3" x14ac:dyDescent="0.25">
      <c r="A1936"/>
      <c r="B1936"/>
      <c r="C1936"/>
    </row>
    <row r="1937" spans="1:3" x14ac:dyDescent="0.25">
      <c r="A1937"/>
      <c r="B1937"/>
      <c r="C1937"/>
    </row>
    <row r="1938" spans="1:3" x14ac:dyDescent="0.25">
      <c r="A1938"/>
      <c r="B1938"/>
      <c r="C1938"/>
    </row>
    <row r="1939" spans="1:3" x14ac:dyDescent="0.25">
      <c r="A1939"/>
      <c r="B1939"/>
      <c r="C1939"/>
    </row>
    <row r="1940" spans="1:3" x14ac:dyDescent="0.25">
      <c r="A1940"/>
      <c r="B1940"/>
      <c r="C1940"/>
    </row>
    <row r="1941" spans="1:3" x14ac:dyDescent="0.25">
      <c r="A1941"/>
      <c r="B1941"/>
      <c r="C1941"/>
    </row>
    <row r="1942" spans="1:3" x14ac:dyDescent="0.25">
      <c r="A1942"/>
      <c r="B1942"/>
      <c r="C1942"/>
    </row>
    <row r="1943" spans="1:3" x14ac:dyDescent="0.25">
      <c r="A1943"/>
      <c r="B1943"/>
      <c r="C1943"/>
    </row>
    <row r="1944" spans="1:3" x14ac:dyDescent="0.25">
      <c r="A1944"/>
      <c r="B1944"/>
      <c r="C1944"/>
    </row>
    <row r="1945" spans="1:3" x14ac:dyDescent="0.25">
      <c r="A1945"/>
      <c r="B1945"/>
      <c r="C1945"/>
    </row>
    <row r="1946" spans="1:3" x14ac:dyDescent="0.25">
      <c r="A1946"/>
      <c r="B1946"/>
      <c r="C1946"/>
    </row>
    <row r="1947" spans="1:3" x14ac:dyDescent="0.25">
      <c r="A1947"/>
      <c r="B1947"/>
      <c r="C1947"/>
    </row>
    <row r="1948" spans="1:3" x14ac:dyDescent="0.25">
      <c r="A1948"/>
      <c r="B1948"/>
      <c r="C1948"/>
    </row>
    <row r="1949" spans="1:3" x14ac:dyDescent="0.25">
      <c r="A1949"/>
      <c r="B1949"/>
      <c r="C1949"/>
    </row>
    <row r="1950" spans="1:3" x14ac:dyDescent="0.25">
      <c r="A1950"/>
      <c r="B1950"/>
      <c r="C1950"/>
    </row>
    <row r="1951" spans="1:3" x14ac:dyDescent="0.25">
      <c r="A1951"/>
      <c r="B1951"/>
      <c r="C1951"/>
    </row>
    <row r="1952" spans="1:3" x14ac:dyDescent="0.25">
      <c r="A1952"/>
      <c r="B1952"/>
      <c r="C1952"/>
    </row>
    <row r="1953" spans="1:3" x14ac:dyDescent="0.25">
      <c r="A1953"/>
      <c r="B1953"/>
      <c r="C1953"/>
    </row>
    <row r="1954" spans="1:3" x14ac:dyDescent="0.25">
      <c r="A1954"/>
      <c r="B1954"/>
      <c r="C1954"/>
    </row>
    <row r="1955" spans="1:3" x14ac:dyDescent="0.25">
      <c r="A1955"/>
      <c r="B1955"/>
      <c r="C1955"/>
    </row>
    <row r="1956" spans="1:3" x14ac:dyDescent="0.25">
      <c r="A1956"/>
      <c r="B1956"/>
      <c r="C1956"/>
    </row>
    <row r="1957" spans="1:3" x14ac:dyDescent="0.25">
      <c r="A1957"/>
      <c r="B1957"/>
      <c r="C1957"/>
    </row>
    <row r="1958" spans="1:3" x14ac:dyDescent="0.25">
      <c r="A1958"/>
      <c r="B1958"/>
      <c r="C1958"/>
    </row>
    <row r="1959" spans="1:3" x14ac:dyDescent="0.25">
      <c r="A1959"/>
      <c r="B1959"/>
      <c r="C1959"/>
    </row>
    <row r="1960" spans="1:3" x14ac:dyDescent="0.25">
      <c r="A1960"/>
      <c r="B1960"/>
      <c r="C1960"/>
    </row>
    <row r="1961" spans="1:3" x14ac:dyDescent="0.25">
      <c r="A1961"/>
      <c r="B1961"/>
      <c r="C1961"/>
    </row>
    <row r="1962" spans="1:3" x14ac:dyDescent="0.25">
      <c r="A1962"/>
      <c r="B1962"/>
      <c r="C1962"/>
    </row>
    <row r="1963" spans="1:3" x14ac:dyDescent="0.25">
      <c r="A1963"/>
      <c r="B1963"/>
      <c r="C1963"/>
    </row>
    <row r="1964" spans="1:3" x14ac:dyDescent="0.25">
      <c r="A1964"/>
      <c r="B1964"/>
      <c r="C1964"/>
    </row>
    <row r="1965" spans="1:3" x14ac:dyDescent="0.25">
      <c r="A1965"/>
      <c r="B1965"/>
      <c r="C1965"/>
    </row>
    <row r="1966" spans="1:3" x14ac:dyDescent="0.25">
      <c r="A1966"/>
      <c r="B1966"/>
      <c r="C1966"/>
    </row>
    <row r="1967" spans="1:3" x14ac:dyDescent="0.25">
      <c r="A1967"/>
      <c r="B1967"/>
      <c r="C1967"/>
    </row>
    <row r="1968" spans="1:3" x14ac:dyDescent="0.25">
      <c r="A1968"/>
      <c r="B1968"/>
      <c r="C1968"/>
    </row>
    <row r="1969" spans="1:3" x14ac:dyDescent="0.25">
      <c r="A1969"/>
      <c r="B1969"/>
      <c r="C1969"/>
    </row>
    <row r="1970" spans="1:3" x14ac:dyDescent="0.25">
      <c r="A1970"/>
      <c r="B1970"/>
      <c r="C1970"/>
    </row>
    <row r="1971" spans="1:3" x14ac:dyDescent="0.25">
      <c r="A1971"/>
      <c r="B1971"/>
      <c r="C1971"/>
    </row>
    <row r="1972" spans="1:3" x14ac:dyDescent="0.25">
      <c r="A1972"/>
      <c r="B1972"/>
      <c r="C1972"/>
    </row>
    <row r="1973" spans="1:3" x14ac:dyDescent="0.25">
      <c r="A1973"/>
      <c r="B1973"/>
      <c r="C1973"/>
    </row>
    <row r="1974" spans="1:3" x14ac:dyDescent="0.25">
      <c r="A1974"/>
      <c r="B1974"/>
      <c r="C1974"/>
    </row>
    <row r="1975" spans="1:3" x14ac:dyDescent="0.25">
      <c r="A1975"/>
      <c r="B1975"/>
      <c r="C1975"/>
    </row>
    <row r="1976" spans="1:3" x14ac:dyDescent="0.25">
      <c r="A1976"/>
      <c r="B1976"/>
      <c r="C1976"/>
    </row>
    <row r="1977" spans="1:3" x14ac:dyDescent="0.25">
      <c r="A1977"/>
      <c r="B1977"/>
      <c r="C1977"/>
    </row>
    <row r="1978" spans="1:3" x14ac:dyDescent="0.25">
      <c r="A1978"/>
      <c r="B1978"/>
      <c r="C1978"/>
    </row>
    <row r="1979" spans="1:3" x14ac:dyDescent="0.25">
      <c r="A1979"/>
      <c r="B1979"/>
      <c r="C1979"/>
    </row>
    <row r="1980" spans="1:3" x14ac:dyDescent="0.25">
      <c r="A1980"/>
      <c r="B1980"/>
      <c r="C1980"/>
    </row>
    <row r="1981" spans="1:3" x14ac:dyDescent="0.25">
      <c r="A1981"/>
      <c r="B1981"/>
      <c r="C1981"/>
    </row>
    <row r="1982" spans="1:3" x14ac:dyDescent="0.25">
      <c r="A1982"/>
      <c r="B1982"/>
      <c r="C1982"/>
    </row>
    <row r="1983" spans="1:3" x14ac:dyDescent="0.25">
      <c r="A1983"/>
      <c r="B1983"/>
      <c r="C1983"/>
    </row>
    <row r="1984" spans="1:3" x14ac:dyDescent="0.25">
      <c r="A1984"/>
      <c r="B1984"/>
      <c r="C1984"/>
    </row>
    <row r="1985" spans="1:3" x14ac:dyDescent="0.25">
      <c r="A1985"/>
      <c r="B1985"/>
      <c r="C1985"/>
    </row>
    <row r="1986" spans="1:3" x14ac:dyDescent="0.25">
      <c r="A1986"/>
      <c r="B1986"/>
      <c r="C1986"/>
    </row>
    <row r="1987" spans="1:3" x14ac:dyDescent="0.25">
      <c r="A1987"/>
      <c r="B1987"/>
      <c r="C1987"/>
    </row>
    <row r="1988" spans="1:3" x14ac:dyDescent="0.25">
      <c r="A1988"/>
      <c r="B1988"/>
      <c r="C1988"/>
    </row>
    <row r="1989" spans="1:3" x14ac:dyDescent="0.25">
      <c r="A1989"/>
      <c r="B1989"/>
      <c r="C1989"/>
    </row>
    <row r="1990" spans="1:3" x14ac:dyDescent="0.25">
      <c r="A1990"/>
      <c r="B1990"/>
      <c r="C1990"/>
    </row>
    <row r="1991" spans="1:3" x14ac:dyDescent="0.25">
      <c r="A1991"/>
      <c r="B1991"/>
      <c r="C1991"/>
    </row>
    <row r="1992" spans="1:3" x14ac:dyDescent="0.25">
      <c r="A1992"/>
      <c r="B1992"/>
      <c r="C1992"/>
    </row>
    <row r="1993" spans="1:3" x14ac:dyDescent="0.25">
      <c r="A1993"/>
      <c r="B1993"/>
      <c r="C1993"/>
    </row>
    <row r="1994" spans="1:3" x14ac:dyDescent="0.25">
      <c r="A1994"/>
      <c r="B1994"/>
      <c r="C1994"/>
    </row>
    <row r="1995" spans="1:3" x14ac:dyDescent="0.25">
      <c r="A1995"/>
      <c r="B1995"/>
      <c r="C1995"/>
    </row>
    <row r="1996" spans="1:3" x14ac:dyDescent="0.25">
      <c r="A1996"/>
      <c r="B1996"/>
      <c r="C1996"/>
    </row>
    <row r="1997" spans="1:3" x14ac:dyDescent="0.25">
      <c r="A1997"/>
      <c r="B1997"/>
      <c r="C1997"/>
    </row>
    <row r="1998" spans="1:3" x14ac:dyDescent="0.25">
      <c r="A1998"/>
      <c r="B1998"/>
      <c r="C1998"/>
    </row>
    <row r="1999" spans="1:3" x14ac:dyDescent="0.25">
      <c r="A1999"/>
      <c r="B1999"/>
      <c r="C1999"/>
    </row>
    <row r="2000" spans="1:3" x14ac:dyDescent="0.25">
      <c r="A2000"/>
      <c r="B2000"/>
      <c r="C2000"/>
    </row>
    <row r="2001" spans="1:3" x14ac:dyDescent="0.25">
      <c r="A2001"/>
      <c r="B2001"/>
      <c r="C2001"/>
    </row>
    <row r="2002" spans="1:3" x14ac:dyDescent="0.25">
      <c r="A2002"/>
      <c r="B2002"/>
      <c r="C2002"/>
    </row>
    <row r="2003" spans="1:3" x14ac:dyDescent="0.25">
      <c r="A2003"/>
      <c r="B2003"/>
      <c r="C2003"/>
    </row>
    <row r="2004" spans="1:3" x14ac:dyDescent="0.25">
      <c r="A2004"/>
      <c r="B2004"/>
      <c r="C2004"/>
    </row>
    <row r="2005" spans="1:3" x14ac:dyDescent="0.25">
      <c r="A2005"/>
      <c r="B2005"/>
      <c r="C2005"/>
    </row>
    <row r="2006" spans="1:3" x14ac:dyDescent="0.25">
      <c r="A2006"/>
      <c r="B2006"/>
      <c r="C2006"/>
    </row>
    <row r="2007" spans="1:3" x14ac:dyDescent="0.25">
      <c r="A2007"/>
      <c r="B2007"/>
      <c r="C2007"/>
    </row>
    <row r="2008" spans="1:3" x14ac:dyDescent="0.25">
      <c r="A2008"/>
      <c r="B2008"/>
      <c r="C2008"/>
    </row>
    <row r="2009" spans="1:3" x14ac:dyDescent="0.25">
      <c r="A2009"/>
      <c r="B2009"/>
      <c r="C2009"/>
    </row>
    <row r="2010" spans="1:3" x14ac:dyDescent="0.25">
      <c r="A2010"/>
      <c r="B2010"/>
      <c r="C2010"/>
    </row>
    <row r="2011" spans="1:3" x14ac:dyDescent="0.25">
      <c r="A2011"/>
      <c r="B2011"/>
      <c r="C2011"/>
    </row>
    <row r="2012" spans="1:3" x14ac:dyDescent="0.25">
      <c r="A2012"/>
      <c r="B2012"/>
      <c r="C2012"/>
    </row>
    <row r="2013" spans="1:3" x14ac:dyDescent="0.25">
      <c r="A2013"/>
      <c r="B2013"/>
      <c r="C2013"/>
    </row>
    <row r="2014" spans="1:3" x14ac:dyDescent="0.25">
      <c r="A2014"/>
      <c r="B2014"/>
      <c r="C2014"/>
    </row>
    <row r="2015" spans="1:3" x14ac:dyDescent="0.25">
      <c r="A2015"/>
      <c r="B2015"/>
      <c r="C2015"/>
    </row>
    <row r="2016" spans="1:3" x14ac:dyDescent="0.25">
      <c r="A2016"/>
      <c r="B2016"/>
      <c r="C2016"/>
    </row>
    <row r="2017" spans="1:3" x14ac:dyDescent="0.25">
      <c r="A2017"/>
      <c r="B2017"/>
      <c r="C2017"/>
    </row>
    <row r="2018" spans="1:3" x14ac:dyDescent="0.25">
      <c r="A2018"/>
      <c r="B2018"/>
      <c r="C2018"/>
    </row>
    <row r="2019" spans="1:3" x14ac:dyDescent="0.25">
      <c r="A2019"/>
      <c r="B2019"/>
      <c r="C2019"/>
    </row>
    <row r="2020" spans="1:3" x14ac:dyDescent="0.25">
      <c r="A2020"/>
      <c r="B2020"/>
      <c r="C2020"/>
    </row>
    <row r="2021" spans="1:3" x14ac:dyDescent="0.25">
      <c r="A2021"/>
      <c r="B2021"/>
      <c r="C2021"/>
    </row>
    <row r="2022" spans="1:3" x14ac:dyDescent="0.25">
      <c r="A2022"/>
      <c r="B2022"/>
      <c r="C2022"/>
    </row>
    <row r="2023" spans="1:3" x14ac:dyDescent="0.25">
      <c r="A2023"/>
      <c r="B2023"/>
      <c r="C2023"/>
    </row>
    <row r="2024" spans="1:3" x14ac:dyDescent="0.25">
      <c r="A2024"/>
      <c r="B2024"/>
      <c r="C2024"/>
    </row>
    <row r="2025" spans="1:3" x14ac:dyDescent="0.25">
      <c r="A2025"/>
      <c r="B2025"/>
      <c r="C2025"/>
    </row>
    <row r="2026" spans="1:3" x14ac:dyDescent="0.25">
      <c r="A2026"/>
      <c r="B2026"/>
      <c r="C2026"/>
    </row>
    <row r="2027" spans="1:3" x14ac:dyDescent="0.25">
      <c r="A2027"/>
      <c r="B2027"/>
      <c r="C2027"/>
    </row>
    <row r="2028" spans="1:3" x14ac:dyDescent="0.25">
      <c r="A2028"/>
      <c r="B2028"/>
      <c r="C2028"/>
    </row>
    <row r="2029" spans="1:3" x14ac:dyDescent="0.25">
      <c r="A2029"/>
      <c r="B2029"/>
      <c r="C2029"/>
    </row>
    <row r="2030" spans="1:3" x14ac:dyDescent="0.25">
      <c r="A2030"/>
      <c r="B2030"/>
      <c r="C2030"/>
    </row>
    <row r="2031" spans="1:3" x14ac:dyDescent="0.25">
      <c r="A2031"/>
      <c r="B2031"/>
      <c r="C2031"/>
    </row>
    <row r="2032" spans="1:3" x14ac:dyDescent="0.25">
      <c r="A2032"/>
      <c r="B2032"/>
      <c r="C2032"/>
    </row>
    <row r="2033" spans="1:3" x14ac:dyDescent="0.25">
      <c r="A2033"/>
      <c r="B2033"/>
      <c r="C2033"/>
    </row>
    <row r="2034" spans="1:3" x14ac:dyDescent="0.25">
      <c r="A2034"/>
      <c r="B2034"/>
      <c r="C2034"/>
    </row>
    <row r="2035" spans="1:3" x14ac:dyDescent="0.25">
      <c r="A2035"/>
      <c r="B2035"/>
      <c r="C2035"/>
    </row>
    <row r="2036" spans="1:3" x14ac:dyDescent="0.25">
      <c r="A2036"/>
      <c r="B2036"/>
      <c r="C2036"/>
    </row>
    <row r="2037" spans="1:3" x14ac:dyDescent="0.25">
      <c r="A2037"/>
      <c r="B2037"/>
      <c r="C2037"/>
    </row>
    <row r="2038" spans="1:3" x14ac:dyDescent="0.25">
      <c r="A2038"/>
      <c r="B2038"/>
      <c r="C2038"/>
    </row>
    <row r="2039" spans="1:3" x14ac:dyDescent="0.25">
      <c r="A2039"/>
      <c r="B2039"/>
      <c r="C2039"/>
    </row>
    <row r="2040" spans="1:3" x14ac:dyDescent="0.25">
      <c r="A2040"/>
      <c r="B2040"/>
      <c r="C2040"/>
    </row>
    <row r="2041" spans="1:3" x14ac:dyDescent="0.25">
      <c r="A2041"/>
      <c r="B2041"/>
      <c r="C2041"/>
    </row>
    <row r="2042" spans="1:3" x14ac:dyDescent="0.25">
      <c r="A2042"/>
      <c r="B2042"/>
      <c r="C2042"/>
    </row>
    <row r="2043" spans="1:3" x14ac:dyDescent="0.25">
      <c r="A2043"/>
      <c r="B2043"/>
      <c r="C2043"/>
    </row>
    <row r="2044" spans="1:3" x14ac:dyDescent="0.25">
      <c r="A2044"/>
      <c r="B2044"/>
      <c r="C2044"/>
    </row>
    <row r="2045" spans="1:3" x14ac:dyDescent="0.25">
      <c r="A2045"/>
      <c r="B2045"/>
      <c r="C2045"/>
    </row>
    <row r="2046" spans="1:3" x14ac:dyDescent="0.25">
      <c r="A2046"/>
      <c r="B2046"/>
      <c r="C2046"/>
    </row>
    <row r="2047" spans="1:3" x14ac:dyDescent="0.25">
      <c r="A2047"/>
      <c r="B2047"/>
      <c r="C2047"/>
    </row>
    <row r="2048" spans="1:3" x14ac:dyDescent="0.25">
      <c r="A2048"/>
      <c r="B2048"/>
      <c r="C2048"/>
    </row>
    <row r="2049" spans="1:3" x14ac:dyDescent="0.25">
      <c r="A2049"/>
      <c r="B2049"/>
      <c r="C2049"/>
    </row>
    <row r="2050" spans="1:3" x14ac:dyDescent="0.25">
      <c r="A2050"/>
      <c r="B2050"/>
      <c r="C2050"/>
    </row>
    <row r="2051" spans="1:3" x14ac:dyDescent="0.25">
      <c r="A2051"/>
      <c r="B2051"/>
      <c r="C2051"/>
    </row>
    <row r="2052" spans="1:3" x14ac:dyDescent="0.25">
      <c r="A2052"/>
      <c r="B2052"/>
      <c r="C2052"/>
    </row>
    <row r="2053" spans="1:3" x14ac:dyDescent="0.25">
      <c r="A2053"/>
      <c r="B2053"/>
      <c r="C2053"/>
    </row>
    <row r="2054" spans="1:3" x14ac:dyDescent="0.25">
      <c r="A2054"/>
      <c r="B2054"/>
      <c r="C2054"/>
    </row>
    <row r="2055" spans="1:3" x14ac:dyDescent="0.25">
      <c r="A2055"/>
      <c r="B2055"/>
      <c r="C2055"/>
    </row>
    <row r="2056" spans="1:3" x14ac:dyDescent="0.25">
      <c r="A2056"/>
      <c r="B2056"/>
      <c r="C2056"/>
    </row>
    <row r="2057" spans="1:3" x14ac:dyDescent="0.25">
      <c r="A2057"/>
      <c r="B2057"/>
      <c r="C2057"/>
    </row>
    <row r="2058" spans="1:3" x14ac:dyDescent="0.25">
      <c r="A2058"/>
      <c r="B2058"/>
      <c r="C2058"/>
    </row>
    <row r="2059" spans="1:3" x14ac:dyDescent="0.25">
      <c r="A2059"/>
      <c r="B2059"/>
      <c r="C2059"/>
    </row>
    <row r="2060" spans="1:3" x14ac:dyDescent="0.25">
      <c r="A2060"/>
      <c r="B2060"/>
      <c r="C2060"/>
    </row>
    <row r="2061" spans="1:3" x14ac:dyDescent="0.25">
      <c r="A2061"/>
      <c r="B2061"/>
      <c r="C2061"/>
    </row>
    <row r="2062" spans="1:3" x14ac:dyDescent="0.25">
      <c r="A2062"/>
      <c r="B2062"/>
      <c r="C2062"/>
    </row>
    <row r="2063" spans="1:3" x14ac:dyDescent="0.25">
      <c r="A2063"/>
      <c r="B2063"/>
      <c r="C2063"/>
    </row>
    <row r="2064" spans="1:3" x14ac:dyDescent="0.25">
      <c r="A2064"/>
      <c r="B2064"/>
      <c r="C2064"/>
    </row>
    <row r="2065" spans="1:3" x14ac:dyDescent="0.25">
      <c r="A2065"/>
      <c r="B2065"/>
      <c r="C2065"/>
    </row>
    <row r="2066" spans="1:3" x14ac:dyDescent="0.25">
      <c r="A2066"/>
      <c r="B2066"/>
      <c r="C2066"/>
    </row>
    <row r="2067" spans="1:3" x14ac:dyDescent="0.25">
      <c r="A2067"/>
      <c r="B2067"/>
      <c r="C2067"/>
    </row>
    <row r="2068" spans="1:3" x14ac:dyDescent="0.25">
      <c r="A2068"/>
      <c r="B2068"/>
      <c r="C2068"/>
    </row>
    <row r="2069" spans="1:3" x14ac:dyDescent="0.25">
      <c r="A2069"/>
      <c r="B2069"/>
      <c r="C2069"/>
    </row>
    <row r="2070" spans="1:3" x14ac:dyDescent="0.25">
      <c r="A2070"/>
      <c r="B2070"/>
      <c r="C2070"/>
    </row>
    <row r="2071" spans="1:3" x14ac:dyDescent="0.25">
      <c r="A2071"/>
      <c r="B2071"/>
      <c r="C2071"/>
    </row>
    <row r="2072" spans="1:3" x14ac:dyDescent="0.25">
      <c r="A2072"/>
      <c r="B2072"/>
      <c r="C2072"/>
    </row>
    <row r="2073" spans="1:3" x14ac:dyDescent="0.25">
      <c r="A2073"/>
      <c r="B2073"/>
      <c r="C2073"/>
    </row>
    <row r="2074" spans="1:3" x14ac:dyDescent="0.25">
      <c r="A2074"/>
      <c r="B2074"/>
      <c r="C2074"/>
    </row>
    <row r="2075" spans="1:3" x14ac:dyDescent="0.25">
      <c r="A2075"/>
      <c r="B2075"/>
      <c r="C2075"/>
    </row>
    <row r="2076" spans="1:3" x14ac:dyDescent="0.25">
      <c r="A2076"/>
      <c r="B2076"/>
      <c r="C2076"/>
    </row>
    <row r="2077" spans="1:3" x14ac:dyDescent="0.25">
      <c r="A2077"/>
      <c r="B2077"/>
      <c r="C2077"/>
    </row>
    <row r="2078" spans="1:3" x14ac:dyDescent="0.25">
      <c r="A2078"/>
      <c r="B2078"/>
      <c r="C2078"/>
    </row>
    <row r="2079" spans="1:3" x14ac:dyDescent="0.25">
      <c r="A2079"/>
      <c r="B2079"/>
      <c r="C2079"/>
    </row>
    <row r="2080" spans="1:3" x14ac:dyDescent="0.25">
      <c r="A2080"/>
      <c r="B2080"/>
      <c r="C2080"/>
    </row>
    <row r="2081" spans="1:3" x14ac:dyDescent="0.25">
      <c r="A2081"/>
      <c r="B2081"/>
      <c r="C2081"/>
    </row>
    <row r="2082" spans="1:3" x14ac:dyDescent="0.25">
      <c r="A2082"/>
      <c r="B2082"/>
      <c r="C2082"/>
    </row>
    <row r="2083" spans="1:3" x14ac:dyDescent="0.25">
      <c r="A2083"/>
      <c r="B2083"/>
      <c r="C2083"/>
    </row>
    <row r="2084" spans="1:3" x14ac:dyDescent="0.25">
      <c r="A2084"/>
      <c r="B2084"/>
      <c r="C2084"/>
    </row>
    <row r="2085" spans="1:3" x14ac:dyDescent="0.25">
      <c r="A2085"/>
      <c r="B2085"/>
      <c r="C2085"/>
    </row>
    <row r="2086" spans="1:3" x14ac:dyDescent="0.25">
      <c r="A2086"/>
      <c r="B2086"/>
      <c r="C2086"/>
    </row>
    <row r="2087" spans="1:3" x14ac:dyDescent="0.25">
      <c r="A2087"/>
      <c r="B2087"/>
      <c r="C2087"/>
    </row>
    <row r="2088" spans="1:3" x14ac:dyDescent="0.25">
      <c r="A2088"/>
      <c r="B2088"/>
      <c r="C2088"/>
    </row>
    <row r="2089" spans="1:3" x14ac:dyDescent="0.25">
      <c r="A2089"/>
      <c r="B2089"/>
      <c r="C2089"/>
    </row>
    <row r="2090" spans="1:3" x14ac:dyDescent="0.25">
      <c r="A2090"/>
      <c r="B2090"/>
      <c r="C2090"/>
    </row>
    <row r="2091" spans="1:3" x14ac:dyDescent="0.25">
      <c r="A2091"/>
      <c r="B2091"/>
      <c r="C2091"/>
    </row>
    <row r="2092" spans="1:3" x14ac:dyDescent="0.25">
      <c r="A2092"/>
      <c r="B2092"/>
      <c r="C2092"/>
    </row>
    <row r="2093" spans="1:3" x14ac:dyDescent="0.25">
      <c r="A2093"/>
      <c r="B2093"/>
      <c r="C2093"/>
    </row>
    <row r="2094" spans="1:3" x14ac:dyDescent="0.25">
      <c r="A2094"/>
      <c r="B2094"/>
      <c r="C2094"/>
    </row>
    <row r="2095" spans="1:3" x14ac:dyDescent="0.25">
      <c r="A2095"/>
      <c r="B2095"/>
      <c r="C2095"/>
    </row>
    <row r="2096" spans="1:3" x14ac:dyDescent="0.25">
      <c r="A2096"/>
      <c r="B2096"/>
      <c r="C2096"/>
    </row>
    <row r="2097" spans="1:3" x14ac:dyDescent="0.25">
      <c r="A2097"/>
      <c r="B2097"/>
      <c r="C2097"/>
    </row>
    <row r="2098" spans="1:3" x14ac:dyDescent="0.25">
      <c r="A2098"/>
      <c r="B2098"/>
      <c r="C2098"/>
    </row>
    <row r="2099" spans="1:3" x14ac:dyDescent="0.25">
      <c r="A2099"/>
      <c r="B2099"/>
      <c r="C2099"/>
    </row>
    <row r="2100" spans="1:3" x14ac:dyDescent="0.25">
      <c r="A2100"/>
      <c r="B2100"/>
      <c r="C2100"/>
    </row>
    <row r="2101" spans="1:3" x14ac:dyDescent="0.25">
      <c r="A2101"/>
      <c r="B2101"/>
      <c r="C2101"/>
    </row>
    <row r="2102" spans="1:3" x14ac:dyDescent="0.25">
      <c r="A2102"/>
      <c r="B2102"/>
      <c r="C2102"/>
    </row>
    <row r="2103" spans="1:3" x14ac:dyDescent="0.25">
      <c r="A2103"/>
      <c r="B2103"/>
      <c r="C2103"/>
    </row>
    <row r="2104" spans="1:3" x14ac:dyDescent="0.25">
      <c r="A2104"/>
      <c r="B2104"/>
      <c r="C2104"/>
    </row>
    <row r="2105" spans="1:3" x14ac:dyDescent="0.25">
      <c r="A2105"/>
      <c r="B2105"/>
      <c r="C2105"/>
    </row>
    <row r="2106" spans="1:3" x14ac:dyDescent="0.25">
      <c r="A2106"/>
      <c r="B2106"/>
      <c r="C2106"/>
    </row>
    <row r="2107" spans="1:3" x14ac:dyDescent="0.25">
      <c r="A2107"/>
      <c r="B2107"/>
      <c r="C2107"/>
    </row>
    <row r="2108" spans="1:3" x14ac:dyDescent="0.25">
      <c r="A2108"/>
      <c r="B2108"/>
      <c r="C2108"/>
    </row>
    <row r="2109" spans="1:3" x14ac:dyDescent="0.25">
      <c r="A2109"/>
      <c r="B2109"/>
      <c r="C2109"/>
    </row>
    <row r="2110" spans="1:3" x14ac:dyDescent="0.25">
      <c r="A2110"/>
      <c r="B2110"/>
      <c r="C2110"/>
    </row>
    <row r="2111" spans="1:3" x14ac:dyDescent="0.25">
      <c r="A2111"/>
      <c r="B2111"/>
      <c r="C2111"/>
    </row>
    <row r="2112" spans="1:3" x14ac:dyDescent="0.25">
      <c r="A2112"/>
      <c r="B2112"/>
      <c r="C2112"/>
    </row>
    <row r="2113" spans="1:3" x14ac:dyDescent="0.25">
      <c r="A2113"/>
      <c r="B2113"/>
      <c r="C2113"/>
    </row>
    <row r="2114" spans="1:3" x14ac:dyDescent="0.25">
      <c r="A2114"/>
      <c r="B2114"/>
      <c r="C2114"/>
    </row>
    <row r="2115" spans="1:3" x14ac:dyDescent="0.25">
      <c r="A2115"/>
      <c r="B2115"/>
      <c r="C2115"/>
    </row>
    <row r="2116" spans="1:3" x14ac:dyDescent="0.25">
      <c r="A2116"/>
      <c r="B2116"/>
      <c r="C2116"/>
    </row>
    <row r="2117" spans="1:3" x14ac:dyDescent="0.25">
      <c r="A2117"/>
      <c r="B2117"/>
      <c r="C2117"/>
    </row>
    <row r="2118" spans="1:3" x14ac:dyDescent="0.25">
      <c r="A2118"/>
      <c r="B2118"/>
      <c r="C2118"/>
    </row>
    <row r="2119" spans="1:3" x14ac:dyDescent="0.25">
      <c r="A2119"/>
      <c r="B2119"/>
      <c r="C2119"/>
    </row>
    <row r="2120" spans="1:3" x14ac:dyDescent="0.25">
      <c r="A2120"/>
      <c r="B2120"/>
      <c r="C2120"/>
    </row>
    <row r="2121" spans="1:3" x14ac:dyDescent="0.25">
      <c r="A2121"/>
      <c r="B2121"/>
      <c r="C2121"/>
    </row>
    <row r="2122" spans="1:3" x14ac:dyDescent="0.25">
      <c r="A2122"/>
      <c r="B2122"/>
      <c r="C2122"/>
    </row>
    <row r="2123" spans="1:3" x14ac:dyDescent="0.25">
      <c r="A2123"/>
      <c r="B2123"/>
      <c r="C2123"/>
    </row>
    <row r="2124" spans="1:3" x14ac:dyDescent="0.25">
      <c r="A2124"/>
      <c r="B2124"/>
      <c r="C2124"/>
    </row>
    <row r="2125" spans="1:3" x14ac:dyDescent="0.25">
      <c r="A2125"/>
      <c r="B2125"/>
      <c r="C2125"/>
    </row>
    <row r="2126" spans="1:3" x14ac:dyDescent="0.25">
      <c r="A2126"/>
      <c r="B2126"/>
      <c r="C2126"/>
    </row>
    <row r="2127" spans="1:3" x14ac:dyDescent="0.25">
      <c r="A2127"/>
      <c r="B2127"/>
      <c r="C2127"/>
    </row>
    <row r="2128" spans="1:3" x14ac:dyDescent="0.25">
      <c r="A2128"/>
      <c r="B2128"/>
      <c r="C2128"/>
    </row>
    <row r="2129" spans="1:3" x14ac:dyDescent="0.25">
      <c r="A2129"/>
      <c r="B2129"/>
      <c r="C2129"/>
    </row>
    <row r="2130" spans="1:3" x14ac:dyDescent="0.25">
      <c r="A2130"/>
      <c r="B2130"/>
      <c r="C2130"/>
    </row>
    <row r="2131" spans="1:3" x14ac:dyDescent="0.25">
      <c r="A2131"/>
      <c r="B2131"/>
      <c r="C2131"/>
    </row>
    <row r="2132" spans="1:3" x14ac:dyDescent="0.25">
      <c r="A2132"/>
      <c r="B2132"/>
      <c r="C2132"/>
    </row>
    <row r="2133" spans="1:3" x14ac:dyDescent="0.25">
      <c r="A2133"/>
      <c r="B2133"/>
      <c r="C2133"/>
    </row>
    <row r="2134" spans="1:3" x14ac:dyDescent="0.25">
      <c r="A2134"/>
      <c r="B2134"/>
      <c r="C2134"/>
    </row>
    <row r="2135" spans="1:3" x14ac:dyDescent="0.25">
      <c r="A2135"/>
      <c r="B2135"/>
      <c r="C2135"/>
    </row>
    <row r="2136" spans="1:3" x14ac:dyDescent="0.25">
      <c r="A2136"/>
      <c r="B2136"/>
      <c r="C2136"/>
    </row>
    <row r="2137" spans="1:3" x14ac:dyDescent="0.25">
      <c r="A2137"/>
      <c r="B2137"/>
      <c r="C2137"/>
    </row>
    <row r="2138" spans="1:3" x14ac:dyDescent="0.25">
      <c r="A2138"/>
      <c r="B2138"/>
      <c r="C2138"/>
    </row>
    <row r="2139" spans="1:3" x14ac:dyDescent="0.25">
      <c r="A2139"/>
      <c r="B2139"/>
      <c r="C2139"/>
    </row>
    <row r="2140" spans="1:3" x14ac:dyDescent="0.25">
      <c r="A2140"/>
      <c r="B2140"/>
      <c r="C2140"/>
    </row>
    <row r="2141" spans="1:3" x14ac:dyDescent="0.25">
      <c r="A2141"/>
      <c r="B2141"/>
      <c r="C2141"/>
    </row>
    <row r="2142" spans="1:3" x14ac:dyDescent="0.25">
      <c r="A2142"/>
      <c r="B2142"/>
      <c r="C2142"/>
    </row>
    <row r="2143" spans="1:3" x14ac:dyDescent="0.25">
      <c r="A2143"/>
      <c r="B2143"/>
      <c r="C2143"/>
    </row>
    <row r="2144" spans="1:3" x14ac:dyDescent="0.25">
      <c r="A2144"/>
      <c r="B2144"/>
      <c r="C2144"/>
    </row>
    <row r="2145" spans="1:3" x14ac:dyDescent="0.25">
      <c r="A2145"/>
      <c r="B2145"/>
      <c r="C2145"/>
    </row>
    <row r="2146" spans="1:3" x14ac:dyDescent="0.25">
      <c r="A2146"/>
      <c r="B2146"/>
      <c r="C2146"/>
    </row>
    <row r="2147" spans="1:3" x14ac:dyDescent="0.25">
      <c r="A2147"/>
      <c r="B2147"/>
      <c r="C2147"/>
    </row>
    <row r="2148" spans="1:3" x14ac:dyDescent="0.25">
      <c r="A2148"/>
      <c r="B2148"/>
      <c r="C2148"/>
    </row>
    <row r="2149" spans="1:3" x14ac:dyDescent="0.25">
      <c r="A2149"/>
      <c r="B2149"/>
      <c r="C2149"/>
    </row>
    <row r="2150" spans="1:3" x14ac:dyDescent="0.25">
      <c r="A2150"/>
      <c r="B2150"/>
      <c r="C2150"/>
    </row>
    <row r="2151" spans="1:3" x14ac:dyDescent="0.25">
      <c r="A2151"/>
      <c r="B2151"/>
      <c r="C2151"/>
    </row>
    <row r="2152" spans="1:3" x14ac:dyDescent="0.25">
      <c r="A2152"/>
      <c r="B2152"/>
      <c r="C2152"/>
    </row>
    <row r="2153" spans="1:3" x14ac:dyDescent="0.25">
      <c r="A2153"/>
      <c r="B2153"/>
      <c r="C2153"/>
    </row>
    <row r="2154" spans="1:3" x14ac:dyDescent="0.25">
      <c r="A2154"/>
      <c r="B2154"/>
      <c r="C2154"/>
    </row>
    <row r="2155" spans="1:3" x14ac:dyDescent="0.25">
      <c r="A2155"/>
      <c r="B2155"/>
      <c r="C2155"/>
    </row>
    <row r="2156" spans="1:3" x14ac:dyDescent="0.25">
      <c r="A2156"/>
      <c r="B2156"/>
      <c r="C2156"/>
    </row>
    <row r="2157" spans="1:3" x14ac:dyDescent="0.25">
      <c r="A2157"/>
      <c r="B2157"/>
      <c r="C2157"/>
    </row>
    <row r="2158" spans="1:3" x14ac:dyDescent="0.25">
      <c r="A2158"/>
      <c r="B2158"/>
      <c r="C2158"/>
    </row>
    <row r="2159" spans="1:3" x14ac:dyDescent="0.25">
      <c r="A2159"/>
      <c r="B2159"/>
      <c r="C2159"/>
    </row>
    <row r="2160" spans="1:3" x14ac:dyDescent="0.25">
      <c r="A2160"/>
      <c r="B2160"/>
      <c r="C2160"/>
    </row>
    <row r="2161" spans="1:3" x14ac:dyDescent="0.25">
      <c r="A2161"/>
      <c r="B2161"/>
      <c r="C2161"/>
    </row>
    <row r="2162" spans="1:3" x14ac:dyDescent="0.25">
      <c r="A2162"/>
      <c r="B2162"/>
      <c r="C2162"/>
    </row>
    <row r="2163" spans="1:3" x14ac:dyDescent="0.25">
      <c r="A2163"/>
      <c r="B2163"/>
      <c r="C2163"/>
    </row>
    <row r="2164" spans="1:3" x14ac:dyDescent="0.25">
      <c r="A2164"/>
      <c r="B2164"/>
      <c r="C2164"/>
    </row>
    <row r="2165" spans="1:3" x14ac:dyDescent="0.25">
      <c r="A2165"/>
      <c r="B2165"/>
      <c r="C2165"/>
    </row>
    <row r="2166" spans="1:3" x14ac:dyDescent="0.25">
      <c r="A2166"/>
      <c r="B2166"/>
      <c r="C2166"/>
    </row>
    <row r="2167" spans="1:3" x14ac:dyDescent="0.25">
      <c r="A2167"/>
      <c r="B2167"/>
      <c r="C2167"/>
    </row>
    <row r="2168" spans="1:3" x14ac:dyDescent="0.25">
      <c r="A2168"/>
      <c r="B2168"/>
      <c r="C2168"/>
    </row>
    <row r="2169" spans="1:3" x14ac:dyDescent="0.25">
      <c r="A2169"/>
      <c r="B2169"/>
      <c r="C2169"/>
    </row>
    <row r="2170" spans="1:3" x14ac:dyDescent="0.25">
      <c r="A2170"/>
      <c r="B2170"/>
      <c r="C2170"/>
    </row>
    <row r="2171" spans="1:3" x14ac:dyDescent="0.25">
      <c r="A2171"/>
      <c r="B2171"/>
      <c r="C2171"/>
    </row>
    <row r="2172" spans="1:3" x14ac:dyDescent="0.25">
      <c r="A2172"/>
      <c r="B2172"/>
      <c r="C2172"/>
    </row>
    <row r="2173" spans="1:3" x14ac:dyDescent="0.25">
      <c r="A2173"/>
      <c r="B2173"/>
      <c r="C2173"/>
    </row>
    <row r="2174" spans="1:3" x14ac:dyDescent="0.25">
      <c r="A2174"/>
      <c r="B2174"/>
      <c r="C2174"/>
    </row>
    <row r="2175" spans="1:3" x14ac:dyDescent="0.25">
      <c r="A2175"/>
      <c r="B2175"/>
      <c r="C2175"/>
    </row>
    <row r="2176" spans="1:3" x14ac:dyDescent="0.25">
      <c r="A2176"/>
      <c r="B2176"/>
      <c r="C2176"/>
    </row>
    <row r="2177" spans="1:3" x14ac:dyDescent="0.25">
      <c r="A2177"/>
      <c r="B2177"/>
      <c r="C2177"/>
    </row>
    <row r="2178" spans="1:3" x14ac:dyDescent="0.25">
      <c r="A2178"/>
      <c r="B2178"/>
      <c r="C2178"/>
    </row>
    <row r="2179" spans="1:3" x14ac:dyDescent="0.25">
      <c r="A2179"/>
      <c r="B2179"/>
      <c r="C2179"/>
    </row>
    <row r="2180" spans="1:3" x14ac:dyDescent="0.25">
      <c r="A2180"/>
      <c r="B2180"/>
      <c r="C2180"/>
    </row>
    <row r="2181" spans="1:3" x14ac:dyDescent="0.25">
      <c r="A2181"/>
      <c r="B2181"/>
      <c r="C2181"/>
    </row>
    <row r="2182" spans="1:3" x14ac:dyDescent="0.25">
      <c r="A2182"/>
      <c r="B2182"/>
      <c r="C2182"/>
    </row>
    <row r="2183" spans="1:3" x14ac:dyDescent="0.25">
      <c r="A2183"/>
      <c r="B2183"/>
      <c r="C2183"/>
    </row>
    <row r="2184" spans="1:3" x14ac:dyDescent="0.25">
      <c r="A2184"/>
      <c r="B2184"/>
      <c r="C2184"/>
    </row>
    <row r="2185" spans="1:3" x14ac:dyDescent="0.25">
      <c r="A2185"/>
      <c r="B2185"/>
      <c r="C2185"/>
    </row>
    <row r="2186" spans="1:3" x14ac:dyDescent="0.25">
      <c r="A2186"/>
      <c r="B2186"/>
      <c r="C2186"/>
    </row>
    <row r="2187" spans="1:3" x14ac:dyDescent="0.25">
      <c r="A2187"/>
      <c r="B2187"/>
      <c r="C2187"/>
    </row>
    <row r="2188" spans="1:3" x14ac:dyDescent="0.25">
      <c r="A2188"/>
      <c r="B2188"/>
      <c r="C2188"/>
    </row>
    <row r="2189" spans="1:3" x14ac:dyDescent="0.25">
      <c r="A2189"/>
      <c r="B2189"/>
      <c r="C2189"/>
    </row>
    <row r="2190" spans="1:3" x14ac:dyDescent="0.25">
      <c r="A2190"/>
      <c r="B2190"/>
      <c r="C2190"/>
    </row>
    <row r="2191" spans="1:3" x14ac:dyDescent="0.25">
      <c r="A2191"/>
      <c r="B2191"/>
      <c r="C2191"/>
    </row>
    <row r="2192" spans="1:3" x14ac:dyDescent="0.25">
      <c r="A2192"/>
      <c r="B2192"/>
      <c r="C2192"/>
    </row>
    <row r="2193" spans="1:3" x14ac:dyDescent="0.25">
      <c r="A2193"/>
      <c r="B2193"/>
      <c r="C2193"/>
    </row>
    <row r="2194" spans="1:3" x14ac:dyDescent="0.25">
      <c r="A2194"/>
      <c r="B2194"/>
      <c r="C2194"/>
    </row>
    <row r="2195" spans="1:3" x14ac:dyDescent="0.25">
      <c r="A2195"/>
      <c r="B2195"/>
      <c r="C2195"/>
    </row>
    <row r="2196" spans="1:3" x14ac:dyDescent="0.25">
      <c r="A2196"/>
      <c r="B2196"/>
      <c r="C2196"/>
    </row>
    <row r="2197" spans="1:3" x14ac:dyDescent="0.25">
      <c r="A2197"/>
      <c r="B2197"/>
      <c r="C2197"/>
    </row>
    <row r="2198" spans="1:3" x14ac:dyDescent="0.25">
      <c r="A2198"/>
      <c r="B2198"/>
      <c r="C2198"/>
    </row>
    <row r="2199" spans="1:3" x14ac:dyDescent="0.25">
      <c r="A2199"/>
      <c r="B2199"/>
      <c r="C2199"/>
    </row>
    <row r="2200" spans="1:3" x14ac:dyDescent="0.25">
      <c r="A2200"/>
      <c r="B2200"/>
      <c r="C2200"/>
    </row>
    <row r="2201" spans="1:3" x14ac:dyDescent="0.25">
      <c r="A2201"/>
      <c r="B2201"/>
      <c r="C2201"/>
    </row>
    <row r="2202" spans="1:3" x14ac:dyDescent="0.25">
      <c r="A2202"/>
      <c r="B2202"/>
      <c r="C2202"/>
    </row>
    <row r="2203" spans="1:3" x14ac:dyDescent="0.25">
      <c r="A2203"/>
      <c r="B2203"/>
      <c r="C2203"/>
    </row>
    <row r="2204" spans="1:3" x14ac:dyDescent="0.25">
      <c r="A2204"/>
      <c r="B2204"/>
      <c r="C2204"/>
    </row>
    <row r="2205" spans="1:3" x14ac:dyDescent="0.25">
      <c r="A2205"/>
      <c r="B2205"/>
      <c r="C2205"/>
    </row>
    <row r="2206" spans="1:3" x14ac:dyDescent="0.25">
      <c r="A2206"/>
      <c r="B2206"/>
      <c r="C2206"/>
    </row>
    <row r="2207" spans="1:3" x14ac:dyDescent="0.25">
      <c r="A2207"/>
      <c r="B2207"/>
      <c r="C2207"/>
    </row>
    <row r="2208" spans="1:3" x14ac:dyDescent="0.25">
      <c r="A2208"/>
      <c r="B2208"/>
      <c r="C2208"/>
    </row>
    <row r="2209" spans="1:3" x14ac:dyDescent="0.25">
      <c r="A2209"/>
      <c r="B2209"/>
      <c r="C2209"/>
    </row>
    <row r="2210" spans="1:3" x14ac:dyDescent="0.25">
      <c r="A2210"/>
      <c r="B2210"/>
      <c r="C2210"/>
    </row>
    <row r="2211" spans="1:3" x14ac:dyDescent="0.25">
      <c r="A2211"/>
      <c r="B2211"/>
      <c r="C2211"/>
    </row>
    <row r="2212" spans="1:3" x14ac:dyDescent="0.25">
      <c r="A2212"/>
      <c r="B2212"/>
      <c r="C2212"/>
    </row>
    <row r="2213" spans="1:3" x14ac:dyDescent="0.25">
      <c r="A2213"/>
      <c r="B2213"/>
      <c r="C2213"/>
    </row>
    <row r="2214" spans="1:3" x14ac:dyDescent="0.25">
      <c r="A2214"/>
      <c r="B2214"/>
      <c r="C2214"/>
    </row>
    <row r="2215" spans="1:3" x14ac:dyDescent="0.25">
      <c r="A2215"/>
      <c r="B2215"/>
      <c r="C2215"/>
    </row>
    <row r="2216" spans="1:3" x14ac:dyDescent="0.25">
      <c r="A2216"/>
      <c r="B2216"/>
      <c r="C2216"/>
    </row>
    <row r="2217" spans="1:3" x14ac:dyDescent="0.25">
      <c r="A2217"/>
      <c r="B2217"/>
      <c r="C2217"/>
    </row>
    <row r="2218" spans="1:3" x14ac:dyDescent="0.25">
      <c r="A2218"/>
      <c r="B2218"/>
      <c r="C2218"/>
    </row>
    <row r="2219" spans="1:3" x14ac:dyDescent="0.25">
      <c r="A2219"/>
      <c r="B2219"/>
      <c r="C2219"/>
    </row>
    <row r="2220" spans="1:3" x14ac:dyDescent="0.25">
      <c r="A2220"/>
      <c r="B2220"/>
      <c r="C2220"/>
    </row>
    <row r="2221" spans="1:3" x14ac:dyDescent="0.25">
      <c r="A2221"/>
      <c r="B2221"/>
      <c r="C2221"/>
    </row>
    <row r="2222" spans="1:3" x14ac:dyDescent="0.25">
      <c r="A2222"/>
      <c r="B2222"/>
      <c r="C2222"/>
    </row>
    <row r="2223" spans="1:3" x14ac:dyDescent="0.25">
      <c r="A2223"/>
      <c r="B2223"/>
      <c r="C2223"/>
    </row>
    <row r="2224" spans="1:3" x14ac:dyDescent="0.25">
      <c r="A2224"/>
      <c r="B2224"/>
      <c r="C2224"/>
    </row>
    <row r="2225" spans="1:3" x14ac:dyDescent="0.25">
      <c r="A2225"/>
      <c r="B2225"/>
      <c r="C2225"/>
    </row>
    <row r="2226" spans="1:3" x14ac:dyDescent="0.25">
      <c r="A2226"/>
      <c r="B2226"/>
      <c r="C2226"/>
    </row>
    <row r="2227" spans="1:3" x14ac:dyDescent="0.25">
      <c r="A2227"/>
      <c r="B2227"/>
      <c r="C2227"/>
    </row>
    <row r="2228" spans="1:3" x14ac:dyDescent="0.25">
      <c r="A2228"/>
      <c r="B2228"/>
      <c r="C2228"/>
    </row>
    <row r="2229" spans="1:3" x14ac:dyDescent="0.25">
      <c r="A2229"/>
      <c r="B2229"/>
      <c r="C2229"/>
    </row>
    <row r="2230" spans="1:3" x14ac:dyDescent="0.25">
      <c r="A2230"/>
      <c r="B2230"/>
      <c r="C2230"/>
    </row>
    <row r="2231" spans="1:3" x14ac:dyDescent="0.25">
      <c r="A2231"/>
      <c r="B2231"/>
      <c r="C2231"/>
    </row>
    <row r="2232" spans="1:3" x14ac:dyDescent="0.25">
      <c r="A2232"/>
      <c r="B2232"/>
      <c r="C2232"/>
    </row>
    <row r="2233" spans="1:3" x14ac:dyDescent="0.25">
      <c r="A2233"/>
      <c r="B2233"/>
      <c r="C2233"/>
    </row>
    <row r="2234" spans="1:3" x14ac:dyDescent="0.25">
      <c r="A2234"/>
      <c r="B2234"/>
      <c r="C2234"/>
    </row>
    <row r="2235" spans="1:3" x14ac:dyDescent="0.25">
      <c r="A2235"/>
      <c r="B2235"/>
      <c r="C2235"/>
    </row>
    <row r="2236" spans="1:3" x14ac:dyDescent="0.25">
      <c r="A2236"/>
      <c r="B2236"/>
      <c r="C2236"/>
    </row>
    <row r="2237" spans="1:3" x14ac:dyDescent="0.25">
      <c r="A2237"/>
      <c r="B2237"/>
      <c r="C2237"/>
    </row>
    <row r="2238" spans="1:3" x14ac:dyDescent="0.25">
      <c r="A2238"/>
      <c r="B2238"/>
      <c r="C2238"/>
    </row>
    <row r="2239" spans="1:3" x14ac:dyDescent="0.25">
      <c r="A2239"/>
      <c r="B2239"/>
      <c r="C2239"/>
    </row>
    <row r="2240" spans="1:3" x14ac:dyDescent="0.25">
      <c r="A2240"/>
      <c r="B2240"/>
      <c r="C2240"/>
    </row>
    <row r="2241" spans="1:3" x14ac:dyDescent="0.25">
      <c r="A2241"/>
      <c r="B2241"/>
      <c r="C2241"/>
    </row>
    <row r="2242" spans="1:3" x14ac:dyDescent="0.25">
      <c r="A2242"/>
      <c r="B2242"/>
      <c r="C2242"/>
    </row>
    <row r="2243" spans="1:3" x14ac:dyDescent="0.25">
      <c r="A2243"/>
      <c r="B2243"/>
      <c r="C2243"/>
    </row>
    <row r="2244" spans="1:3" x14ac:dyDescent="0.25">
      <c r="A2244"/>
      <c r="B2244"/>
      <c r="C2244"/>
    </row>
    <row r="2245" spans="1:3" x14ac:dyDescent="0.25">
      <c r="A2245"/>
      <c r="B2245"/>
      <c r="C2245"/>
    </row>
    <row r="2246" spans="1:3" x14ac:dyDescent="0.25">
      <c r="A2246"/>
      <c r="B2246"/>
      <c r="C2246"/>
    </row>
    <row r="2247" spans="1:3" x14ac:dyDescent="0.25">
      <c r="A2247"/>
      <c r="B2247"/>
      <c r="C2247"/>
    </row>
    <row r="2248" spans="1:3" x14ac:dyDescent="0.25">
      <c r="A2248"/>
      <c r="B2248"/>
      <c r="C2248"/>
    </row>
    <row r="2249" spans="1:3" x14ac:dyDescent="0.25">
      <c r="A2249"/>
      <c r="B2249"/>
      <c r="C2249"/>
    </row>
    <row r="2250" spans="1:3" x14ac:dyDescent="0.25">
      <c r="A2250"/>
      <c r="B2250"/>
      <c r="C2250"/>
    </row>
    <row r="2251" spans="1:3" x14ac:dyDescent="0.25">
      <c r="A2251"/>
      <c r="B2251"/>
      <c r="C2251"/>
    </row>
    <row r="2252" spans="1:3" x14ac:dyDescent="0.25">
      <c r="A2252"/>
      <c r="B2252"/>
      <c r="C2252"/>
    </row>
    <row r="2253" spans="1:3" x14ac:dyDescent="0.25">
      <c r="A2253"/>
      <c r="B2253"/>
      <c r="C2253"/>
    </row>
    <row r="2254" spans="1:3" x14ac:dyDescent="0.25">
      <c r="A2254"/>
      <c r="B2254"/>
      <c r="C2254"/>
    </row>
    <row r="2255" spans="1:3" x14ac:dyDescent="0.25">
      <c r="A2255"/>
      <c r="B2255"/>
      <c r="C2255"/>
    </row>
    <row r="2256" spans="1:3" x14ac:dyDescent="0.25">
      <c r="A2256"/>
      <c r="B2256"/>
      <c r="C2256"/>
    </row>
    <row r="2257" spans="1:3" x14ac:dyDescent="0.25">
      <c r="A2257"/>
      <c r="B2257"/>
      <c r="C2257"/>
    </row>
    <row r="2258" spans="1:3" x14ac:dyDescent="0.25">
      <c r="A2258"/>
      <c r="B2258"/>
      <c r="C2258"/>
    </row>
    <row r="2259" spans="1:3" x14ac:dyDescent="0.25">
      <c r="A2259"/>
      <c r="B2259"/>
      <c r="C2259"/>
    </row>
    <row r="2260" spans="1:3" x14ac:dyDescent="0.25">
      <c r="A2260"/>
      <c r="B2260"/>
      <c r="C2260"/>
    </row>
    <row r="2261" spans="1:3" x14ac:dyDescent="0.25">
      <c r="A2261"/>
      <c r="B2261"/>
      <c r="C2261"/>
    </row>
    <row r="2262" spans="1:3" x14ac:dyDescent="0.25">
      <c r="A2262"/>
      <c r="B2262"/>
      <c r="C2262"/>
    </row>
    <row r="2263" spans="1:3" x14ac:dyDescent="0.25">
      <c r="A2263"/>
      <c r="B2263"/>
      <c r="C2263"/>
    </row>
    <row r="2264" spans="1:3" x14ac:dyDescent="0.25">
      <c r="A2264"/>
      <c r="B2264"/>
      <c r="C2264"/>
    </row>
    <row r="2265" spans="1:3" x14ac:dyDescent="0.25">
      <c r="A2265"/>
      <c r="B2265"/>
      <c r="C2265"/>
    </row>
    <row r="2266" spans="1:3" x14ac:dyDescent="0.25">
      <c r="A2266"/>
      <c r="B2266"/>
      <c r="C2266"/>
    </row>
    <row r="2267" spans="1:3" x14ac:dyDescent="0.25">
      <c r="A2267"/>
      <c r="B2267"/>
      <c r="C2267"/>
    </row>
    <row r="2268" spans="1:3" x14ac:dyDescent="0.25">
      <c r="A2268"/>
      <c r="B2268"/>
      <c r="C2268"/>
    </row>
    <row r="2269" spans="1:3" x14ac:dyDescent="0.25">
      <c r="A2269"/>
      <c r="B2269"/>
      <c r="C2269"/>
    </row>
    <row r="2270" spans="1:3" x14ac:dyDescent="0.25">
      <c r="A2270"/>
      <c r="B2270"/>
      <c r="C2270"/>
    </row>
    <row r="2271" spans="1:3" x14ac:dyDescent="0.25">
      <c r="A2271"/>
      <c r="B2271"/>
      <c r="C2271"/>
    </row>
    <row r="2272" spans="1:3" x14ac:dyDescent="0.25">
      <c r="A2272"/>
      <c r="B2272"/>
      <c r="C2272"/>
    </row>
    <row r="2273" spans="1:3" x14ac:dyDescent="0.25">
      <c r="A2273"/>
      <c r="B2273"/>
      <c r="C2273"/>
    </row>
    <row r="2274" spans="1:3" x14ac:dyDescent="0.25">
      <c r="A2274"/>
      <c r="B2274"/>
      <c r="C2274"/>
    </row>
    <row r="2275" spans="1:3" x14ac:dyDescent="0.25">
      <c r="A2275"/>
      <c r="B2275"/>
      <c r="C2275"/>
    </row>
    <row r="2276" spans="1:3" x14ac:dyDescent="0.25">
      <c r="A2276"/>
      <c r="B2276"/>
      <c r="C2276"/>
    </row>
    <row r="2277" spans="1:3" x14ac:dyDescent="0.25">
      <c r="A2277"/>
      <c r="B2277"/>
      <c r="C2277"/>
    </row>
    <row r="2278" spans="1:3" x14ac:dyDescent="0.25">
      <c r="A2278"/>
      <c r="B2278"/>
      <c r="C2278"/>
    </row>
    <row r="2279" spans="1:3" x14ac:dyDescent="0.25">
      <c r="A2279"/>
      <c r="B2279"/>
      <c r="C2279"/>
    </row>
    <row r="2280" spans="1:3" x14ac:dyDescent="0.25">
      <c r="A2280"/>
      <c r="B2280"/>
      <c r="C2280"/>
    </row>
    <row r="2281" spans="1:3" x14ac:dyDescent="0.25">
      <c r="A2281"/>
      <c r="B2281"/>
      <c r="C2281"/>
    </row>
    <row r="2282" spans="1:3" x14ac:dyDescent="0.25">
      <c r="A2282"/>
      <c r="B2282"/>
      <c r="C2282"/>
    </row>
    <row r="2283" spans="1:3" x14ac:dyDescent="0.25">
      <c r="A2283"/>
      <c r="B2283"/>
      <c r="C2283"/>
    </row>
    <row r="2284" spans="1:3" x14ac:dyDescent="0.25">
      <c r="A2284"/>
      <c r="B2284"/>
      <c r="C2284"/>
    </row>
    <row r="2285" spans="1:3" x14ac:dyDescent="0.25">
      <c r="A2285"/>
      <c r="B2285"/>
      <c r="C2285"/>
    </row>
    <row r="2286" spans="1:3" x14ac:dyDescent="0.25">
      <c r="A2286"/>
      <c r="B2286"/>
      <c r="C2286"/>
    </row>
    <row r="2287" spans="1:3" x14ac:dyDescent="0.25">
      <c r="A2287"/>
      <c r="B2287"/>
      <c r="C2287"/>
    </row>
    <row r="2288" spans="1:3" x14ac:dyDescent="0.25">
      <c r="A2288"/>
      <c r="B2288"/>
      <c r="C2288"/>
    </row>
    <row r="2289" spans="1:3" x14ac:dyDescent="0.25">
      <c r="A2289"/>
      <c r="B2289"/>
      <c r="C2289"/>
    </row>
    <row r="2290" spans="1:3" x14ac:dyDescent="0.25">
      <c r="A2290"/>
      <c r="B2290"/>
      <c r="C2290"/>
    </row>
    <row r="2291" spans="1:3" x14ac:dyDescent="0.25">
      <c r="A2291"/>
      <c r="B2291"/>
      <c r="C2291"/>
    </row>
    <row r="2292" spans="1:3" x14ac:dyDescent="0.25">
      <c r="A2292"/>
      <c r="B2292"/>
      <c r="C2292"/>
    </row>
    <row r="2293" spans="1:3" x14ac:dyDescent="0.25">
      <c r="A2293"/>
      <c r="B2293"/>
      <c r="C2293"/>
    </row>
    <row r="2294" spans="1:3" x14ac:dyDescent="0.25">
      <c r="A2294"/>
      <c r="B2294"/>
      <c r="C2294"/>
    </row>
    <row r="2295" spans="1:3" x14ac:dyDescent="0.25">
      <c r="A2295"/>
      <c r="B2295"/>
      <c r="C2295"/>
    </row>
    <row r="2296" spans="1:3" x14ac:dyDescent="0.25">
      <c r="A2296"/>
      <c r="B2296"/>
      <c r="C2296"/>
    </row>
    <row r="2297" spans="1:3" x14ac:dyDescent="0.25">
      <c r="A2297"/>
      <c r="B2297"/>
      <c r="C2297"/>
    </row>
    <row r="2298" spans="1:3" x14ac:dyDescent="0.25">
      <c r="A2298"/>
      <c r="B2298"/>
      <c r="C2298"/>
    </row>
    <row r="2299" spans="1:3" x14ac:dyDescent="0.25">
      <c r="A2299"/>
      <c r="B2299"/>
      <c r="C2299"/>
    </row>
    <row r="2300" spans="1:3" x14ac:dyDescent="0.25">
      <c r="A2300"/>
      <c r="B2300"/>
      <c r="C2300"/>
    </row>
    <row r="2301" spans="1:3" x14ac:dyDescent="0.25">
      <c r="A2301"/>
      <c r="B2301"/>
      <c r="C2301"/>
    </row>
    <row r="2302" spans="1:3" x14ac:dyDescent="0.25">
      <c r="A2302"/>
      <c r="B2302"/>
      <c r="C2302"/>
    </row>
    <row r="2303" spans="1:3" x14ac:dyDescent="0.25">
      <c r="A2303"/>
      <c r="B2303"/>
      <c r="C2303"/>
    </row>
    <row r="2304" spans="1:3" x14ac:dyDescent="0.25">
      <c r="A2304"/>
      <c r="B2304"/>
      <c r="C2304"/>
    </row>
    <row r="2305" spans="1:3" x14ac:dyDescent="0.25">
      <c r="A2305"/>
      <c r="B2305"/>
      <c r="C2305"/>
    </row>
    <row r="2306" spans="1:3" x14ac:dyDescent="0.25">
      <c r="A2306"/>
      <c r="B2306"/>
      <c r="C2306"/>
    </row>
    <row r="2307" spans="1:3" x14ac:dyDescent="0.25">
      <c r="A2307"/>
      <c r="B2307"/>
      <c r="C2307"/>
    </row>
    <row r="2308" spans="1:3" x14ac:dyDescent="0.25">
      <c r="A2308"/>
      <c r="B2308"/>
      <c r="C2308"/>
    </row>
    <row r="2309" spans="1:3" x14ac:dyDescent="0.25">
      <c r="A2309"/>
      <c r="B2309"/>
      <c r="C2309"/>
    </row>
    <row r="2310" spans="1:3" x14ac:dyDescent="0.25">
      <c r="A2310"/>
      <c r="B2310"/>
      <c r="C2310"/>
    </row>
    <row r="2311" spans="1:3" x14ac:dyDescent="0.25">
      <c r="A2311"/>
      <c r="B2311"/>
      <c r="C2311"/>
    </row>
    <row r="2312" spans="1:3" x14ac:dyDescent="0.25">
      <c r="A2312"/>
      <c r="B2312"/>
      <c r="C2312"/>
    </row>
    <row r="2313" spans="1:3" x14ac:dyDescent="0.25">
      <c r="A2313"/>
      <c r="B2313"/>
      <c r="C2313"/>
    </row>
    <row r="2314" spans="1:3" x14ac:dyDescent="0.25">
      <c r="A2314"/>
      <c r="B2314"/>
      <c r="C2314"/>
    </row>
    <row r="2315" spans="1:3" x14ac:dyDescent="0.25">
      <c r="A2315"/>
      <c r="B2315"/>
      <c r="C2315"/>
    </row>
    <row r="2316" spans="1:3" x14ac:dyDescent="0.25">
      <c r="A2316"/>
      <c r="B2316"/>
      <c r="C2316"/>
    </row>
    <row r="2317" spans="1:3" x14ac:dyDescent="0.25">
      <c r="A2317"/>
      <c r="B2317"/>
      <c r="C2317"/>
    </row>
    <row r="2318" spans="1:3" x14ac:dyDescent="0.25">
      <c r="A2318"/>
      <c r="B2318"/>
      <c r="C2318"/>
    </row>
    <row r="2319" spans="1:3" x14ac:dyDescent="0.25">
      <c r="A2319"/>
      <c r="B2319"/>
      <c r="C2319"/>
    </row>
    <row r="2320" spans="1:3" x14ac:dyDescent="0.25">
      <c r="A2320"/>
      <c r="B2320"/>
      <c r="C2320"/>
    </row>
    <row r="2321" spans="1:3" x14ac:dyDescent="0.25">
      <c r="A2321"/>
      <c r="B2321"/>
      <c r="C2321"/>
    </row>
    <row r="2322" spans="1:3" x14ac:dyDescent="0.25">
      <c r="A2322"/>
      <c r="B2322"/>
      <c r="C2322"/>
    </row>
    <row r="2323" spans="1:3" x14ac:dyDescent="0.25">
      <c r="A2323"/>
      <c r="B2323"/>
      <c r="C2323"/>
    </row>
    <row r="2324" spans="1:3" x14ac:dyDescent="0.25">
      <c r="A2324"/>
      <c r="B2324"/>
      <c r="C2324"/>
    </row>
    <row r="2325" spans="1:3" x14ac:dyDescent="0.25">
      <c r="A2325"/>
      <c r="B2325"/>
      <c r="C2325"/>
    </row>
    <row r="2326" spans="1:3" x14ac:dyDescent="0.25">
      <c r="A2326"/>
      <c r="B2326"/>
      <c r="C2326"/>
    </row>
    <row r="2327" spans="1:3" x14ac:dyDescent="0.25">
      <c r="A2327"/>
      <c r="B2327"/>
      <c r="C2327"/>
    </row>
    <row r="2328" spans="1:3" x14ac:dyDescent="0.25">
      <c r="A2328"/>
      <c r="B2328"/>
      <c r="C2328"/>
    </row>
    <row r="2329" spans="1:3" x14ac:dyDescent="0.25">
      <c r="A2329"/>
      <c r="B2329"/>
      <c r="C2329"/>
    </row>
    <row r="2330" spans="1:3" x14ac:dyDescent="0.25">
      <c r="A2330"/>
      <c r="B2330"/>
      <c r="C2330"/>
    </row>
    <row r="2331" spans="1:3" x14ac:dyDescent="0.25">
      <c r="A2331"/>
      <c r="B2331"/>
      <c r="C2331"/>
    </row>
    <row r="2332" spans="1:3" x14ac:dyDescent="0.25">
      <c r="A2332"/>
      <c r="B2332"/>
      <c r="C2332"/>
    </row>
    <row r="2333" spans="1:3" x14ac:dyDescent="0.25">
      <c r="A2333"/>
      <c r="B2333"/>
      <c r="C2333"/>
    </row>
    <row r="2334" spans="1:3" x14ac:dyDescent="0.25">
      <c r="A2334"/>
      <c r="B2334"/>
      <c r="C2334"/>
    </row>
    <row r="2335" spans="1:3" x14ac:dyDescent="0.25">
      <c r="A2335"/>
      <c r="B2335"/>
      <c r="C2335"/>
    </row>
    <row r="2336" spans="1:3" x14ac:dyDescent="0.25">
      <c r="A2336"/>
      <c r="B2336"/>
      <c r="C2336"/>
    </row>
    <row r="2337" spans="1:3" x14ac:dyDescent="0.25">
      <c r="A2337"/>
      <c r="B2337"/>
      <c r="C2337"/>
    </row>
    <row r="2338" spans="1:3" x14ac:dyDescent="0.25">
      <c r="A2338"/>
      <c r="B2338"/>
      <c r="C2338"/>
    </row>
    <row r="2339" spans="1:3" x14ac:dyDescent="0.25">
      <c r="A2339"/>
      <c r="B2339"/>
      <c r="C2339"/>
    </row>
    <row r="2340" spans="1:3" x14ac:dyDescent="0.25">
      <c r="A2340"/>
      <c r="B2340"/>
      <c r="C2340"/>
    </row>
    <row r="2341" spans="1:3" x14ac:dyDescent="0.25">
      <c r="A2341"/>
      <c r="B2341"/>
      <c r="C2341"/>
    </row>
    <row r="2342" spans="1:3" x14ac:dyDescent="0.25">
      <c r="A2342"/>
      <c r="B2342"/>
      <c r="C2342"/>
    </row>
    <row r="2343" spans="1:3" x14ac:dyDescent="0.25">
      <c r="A2343"/>
      <c r="B2343"/>
      <c r="C2343"/>
    </row>
    <row r="2344" spans="1:3" x14ac:dyDescent="0.25">
      <c r="A2344"/>
      <c r="B2344"/>
      <c r="C2344"/>
    </row>
    <row r="2345" spans="1:3" x14ac:dyDescent="0.25">
      <c r="A2345"/>
      <c r="B2345"/>
      <c r="C2345"/>
    </row>
    <row r="2346" spans="1:3" x14ac:dyDescent="0.25">
      <c r="A2346"/>
      <c r="B2346"/>
      <c r="C2346"/>
    </row>
    <row r="2347" spans="1:3" x14ac:dyDescent="0.25">
      <c r="A2347"/>
      <c r="B2347"/>
      <c r="C2347"/>
    </row>
    <row r="2348" spans="1:3" x14ac:dyDescent="0.25">
      <c r="A2348"/>
      <c r="B2348"/>
      <c r="C2348"/>
    </row>
    <row r="2349" spans="1:3" x14ac:dyDescent="0.25">
      <c r="A2349"/>
      <c r="B2349"/>
      <c r="C2349"/>
    </row>
    <row r="2350" spans="1:3" x14ac:dyDescent="0.25">
      <c r="A2350"/>
      <c r="B2350"/>
      <c r="C2350"/>
    </row>
    <row r="2351" spans="1:3" x14ac:dyDescent="0.25">
      <c r="A2351"/>
      <c r="B2351"/>
      <c r="C2351"/>
    </row>
    <row r="2352" spans="1:3" x14ac:dyDescent="0.25">
      <c r="A2352"/>
      <c r="B2352"/>
      <c r="C2352"/>
    </row>
    <row r="2353" spans="1:3" x14ac:dyDescent="0.25">
      <c r="A2353"/>
      <c r="B2353"/>
      <c r="C2353"/>
    </row>
    <row r="2354" spans="1:3" x14ac:dyDescent="0.25">
      <c r="A2354"/>
      <c r="B2354"/>
      <c r="C2354"/>
    </row>
    <row r="2355" spans="1:3" x14ac:dyDescent="0.25">
      <c r="A2355"/>
      <c r="B2355"/>
      <c r="C2355"/>
    </row>
    <row r="2356" spans="1:3" x14ac:dyDescent="0.25">
      <c r="A2356"/>
      <c r="B2356"/>
      <c r="C2356"/>
    </row>
    <row r="2357" spans="1:3" x14ac:dyDescent="0.25">
      <c r="A2357"/>
      <c r="B2357"/>
      <c r="C2357"/>
    </row>
    <row r="2358" spans="1:3" x14ac:dyDescent="0.25">
      <c r="A2358"/>
      <c r="B2358"/>
      <c r="C2358"/>
    </row>
    <row r="2359" spans="1:3" x14ac:dyDescent="0.25">
      <c r="A2359"/>
      <c r="B2359"/>
      <c r="C2359"/>
    </row>
    <row r="2360" spans="1:3" x14ac:dyDescent="0.25">
      <c r="A2360"/>
      <c r="B2360"/>
      <c r="C2360"/>
    </row>
    <row r="2361" spans="1:3" x14ac:dyDescent="0.25">
      <c r="A2361"/>
      <c r="B2361"/>
      <c r="C2361"/>
    </row>
    <row r="2362" spans="1:3" x14ac:dyDescent="0.25">
      <c r="A2362"/>
      <c r="B2362"/>
      <c r="C2362"/>
    </row>
    <row r="2363" spans="1:3" x14ac:dyDescent="0.25">
      <c r="A2363"/>
      <c r="B2363"/>
      <c r="C2363"/>
    </row>
    <row r="2364" spans="1:3" x14ac:dyDescent="0.25">
      <c r="A2364"/>
      <c r="B2364"/>
      <c r="C2364"/>
    </row>
    <row r="2365" spans="1:3" x14ac:dyDescent="0.25">
      <c r="A2365"/>
      <c r="B2365"/>
      <c r="C2365"/>
    </row>
    <row r="2366" spans="1:3" x14ac:dyDescent="0.25">
      <c r="A2366"/>
      <c r="B2366"/>
      <c r="C2366"/>
    </row>
    <row r="2367" spans="1:3" x14ac:dyDescent="0.25">
      <c r="A2367"/>
      <c r="B2367"/>
      <c r="C2367"/>
    </row>
    <row r="2368" spans="1:3" x14ac:dyDescent="0.25">
      <c r="A2368"/>
      <c r="B2368"/>
      <c r="C2368"/>
    </row>
    <row r="2369" spans="1:3" x14ac:dyDescent="0.25">
      <c r="A2369"/>
      <c r="B2369"/>
      <c r="C2369"/>
    </row>
    <row r="2370" spans="1:3" x14ac:dyDescent="0.25">
      <c r="A2370"/>
      <c r="B2370"/>
      <c r="C2370"/>
    </row>
    <row r="2371" spans="1:3" x14ac:dyDescent="0.25">
      <c r="A2371"/>
      <c r="B2371"/>
      <c r="C2371"/>
    </row>
    <row r="2372" spans="1:3" x14ac:dyDescent="0.25">
      <c r="A2372"/>
      <c r="B2372"/>
      <c r="C2372"/>
    </row>
    <row r="2373" spans="1:3" x14ac:dyDescent="0.25">
      <c r="A2373"/>
      <c r="B2373"/>
      <c r="C2373"/>
    </row>
    <row r="2374" spans="1:3" x14ac:dyDescent="0.25">
      <c r="A2374"/>
      <c r="B2374"/>
      <c r="C2374"/>
    </row>
    <row r="2375" spans="1:3" x14ac:dyDescent="0.25">
      <c r="A2375"/>
      <c r="B2375"/>
      <c r="C2375"/>
    </row>
    <row r="2376" spans="1:3" x14ac:dyDescent="0.25">
      <c r="A2376"/>
      <c r="B2376"/>
      <c r="C2376"/>
    </row>
    <row r="2377" spans="1:3" x14ac:dyDescent="0.25">
      <c r="A2377"/>
      <c r="B2377"/>
      <c r="C2377"/>
    </row>
    <row r="2378" spans="1:3" x14ac:dyDescent="0.25">
      <c r="A2378"/>
      <c r="B2378"/>
      <c r="C2378"/>
    </row>
    <row r="2379" spans="1:3" x14ac:dyDescent="0.25">
      <c r="A2379"/>
      <c r="B2379"/>
      <c r="C2379"/>
    </row>
    <row r="2380" spans="1:3" x14ac:dyDescent="0.25">
      <c r="A2380"/>
      <c r="B2380"/>
      <c r="C2380"/>
    </row>
    <row r="2381" spans="1:3" x14ac:dyDescent="0.25">
      <c r="A2381"/>
      <c r="B2381"/>
      <c r="C2381"/>
    </row>
    <row r="2382" spans="1:3" x14ac:dyDescent="0.25">
      <c r="A2382"/>
      <c r="B2382"/>
      <c r="C2382"/>
    </row>
    <row r="2383" spans="1:3" x14ac:dyDescent="0.25">
      <c r="A2383"/>
      <c r="B2383"/>
      <c r="C2383"/>
    </row>
    <row r="2384" spans="1:3" x14ac:dyDescent="0.25">
      <c r="A2384"/>
      <c r="B2384"/>
      <c r="C2384"/>
    </row>
    <row r="2385" spans="1:3" x14ac:dyDescent="0.25">
      <c r="A2385"/>
      <c r="B2385"/>
      <c r="C2385"/>
    </row>
    <row r="2386" spans="1:3" x14ac:dyDescent="0.25">
      <c r="A2386"/>
      <c r="B2386"/>
      <c r="C2386"/>
    </row>
    <row r="2387" spans="1:3" x14ac:dyDescent="0.25">
      <c r="A2387"/>
      <c r="B2387"/>
      <c r="C2387"/>
    </row>
    <row r="2388" spans="1:3" x14ac:dyDescent="0.25">
      <c r="A2388"/>
      <c r="B2388"/>
      <c r="C2388"/>
    </row>
    <row r="2389" spans="1:3" x14ac:dyDescent="0.25">
      <c r="A2389"/>
      <c r="B2389"/>
      <c r="C2389"/>
    </row>
    <row r="2390" spans="1:3" x14ac:dyDescent="0.25">
      <c r="A2390"/>
      <c r="B2390"/>
      <c r="C2390"/>
    </row>
    <row r="2391" spans="1:3" x14ac:dyDescent="0.25">
      <c r="A2391"/>
      <c r="B2391"/>
      <c r="C2391"/>
    </row>
    <row r="2392" spans="1:3" x14ac:dyDescent="0.25">
      <c r="A2392"/>
      <c r="B2392"/>
      <c r="C2392"/>
    </row>
    <row r="2393" spans="1:3" x14ac:dyDescent="0.25">
      <c r="A2393"/>
      <c r="B2393"/>
      <c r="C2393"/>
    </row>
    <row r="2394" spans="1:3" x14ac:dyDescent="0.25">
      <c r="A2394"/>
      <c r="B2394"/>
      <c r="C2394"/>
    </row>
    <row r="2395" spans="1:3" x14ac:dyDescent="0.25">
      <c r="A2395"/>
      <c r="B2395"/>
      <c r="C2395"/>
    </row>
    <row r="2396" spans="1:3" x14ac:dyDescent="0.25">
      <c r="A2396"/>
      <c r="B2396"/>
      <c r="C2396"/>
    </row>
    <row r="2397" spans="1:3" x14ac:dyDescent="0.25">
      <c r="A2397"/>
      <c r="B2397"/>
      <c r="C2397"/>
    </row>
    <row r="2398" spans="1:3" x14ac:dyDescent="0.25">
      <c r="A2398"/>
      <c r="B2398"/>
      <c r="C2398"/>
    </row>
    <row r="2399" spans="1:3" x14ac:dyDescent="0.25">
      <c r="A2399"/>
      <c r="B2399"/>
      <c r="C2399"/>
    </row>
    <row r="2400" spans="1:3" x14ac:dyDescent="0.25">
      <c r="A2400"/>
      <c r="B2400"/>
      <c r="C2400"/>
    </row>
    <row r="2401" spans="1:3" x14ac:dyDescent="0.25">
      <c r="A2401"/>
      <c r="B2401"/>
      <c r="C2401"/>
    </row>
    <row r="2402" spans="1:3" x14ac:dyDescent="0.25">
      <c r="A2402"/>
      <c r="B2402"/>
      <c r="C2402"/>
    </row>
    <row r="2403" spans="1:3" x14ac:dyDescent="0.25">
      <c r="A2403"/>
      <c r="B2403"/>
      <c r="C2403"/>
    </row>
    <row r="2404" spans="1:3" x14ac:dyDescent="0.25">
      <c r="A2404"/>
      <c r="B2404"/>
      <c r="C2404"/>
    </row>
    <row r="2405" spans="1:3" x14ac:dyDescent="0.25">
      <c r="A2405"/>
      <c r="B2405"/>
      <c r="C2405"/>
    </row>
    <row r="2406" spans="1:3" x14ac:dyDescent="0.25">
      <c r="A2406"/>
      <c r="B2406"/>
      <c r="C2406"/>
    </row>
    <row r="2407" spans="1:3" x14ac:dyDescent="0.25">
      <c r="A2407"/>
      <c r="B2407"/>
      <c r="C2407"/>
    </row>
    <row r="2408" spans="1:3" x14ac:dyDescent="0.25">
      <c r="A2408"/>
      <c r="B2408"/>
      <c r="C2408"/>
    </row>
    <row r="2409" spans="1:3" x14ac:dyDescent="0.25">
      <c r="A2409"/>
      <c r="B2409"/>
      <c r="C2409"/>
    </row>
    <row r="2410" spans="1:3" x14ac:dyDescent="0.25">
      <c r="A2410"/>
      <c r="B2410"/>
      <c r="C2410"/>
    </row>
    <row r="2411" spans="1:3" x14ac:dyDescent="0.25">
      <c r="A2411"/>
      <c r="B2411"/>
      <c r="C2411"/>
    </row>
    <row r="2412" spans="1:3" x14ac:dyDescent="0.25">
      <c r="A2412"/>
      <c r="B2412"/>
      <c r="C2412"/>
    </row>
    <row r="2413" spans="1:3" x14ac:dyDescent="0.25">
      <c r="A2413"/>
      <c r="B2413"/>
      <c r="C2413"/>
    </row>
    <row r="2414" spans="1:3" x14ac:dyDescent="0.25">
      <c r="A2414"/>
      <c r="B2414"/>
      <c r="C2414"/>
    </row>
    <row r="2415" spans="1:3" x14ac:dyDescent="0.25">
      <c r="A2415"/>
      <c r="B2415"/>
      <c r="C2415"/>
    </row>
    <row r="2416" spans="1:3" x14ac:dyDescent="0.25">
      <c r="A2416"/>
      <c r="B2416"/>
      <c r="C2416"/>
    </row>
    <row r="2417" spans="1:3" x14ac:dyDescent="0.25">
      <c r="A2417"/>
      <c r="B2417"/>
      <c r="C2417"/>
    </row>
    <row r="2418" spans="1:3" x14ac:dyDescent="0.25">
      <c r="A2418"/>
      <c r="B2418"/>
      <c r="C2418"/>
    </row>
    <row r="2419" spans="1:3" x14ac:dyDescent="0.25">
      <c r="A2419"/>
      <c r="B2419"/>
      <c r="C2419"/>
    </row>
    <row r="2420" spans="1:3" x14ac:dyDescent="0.25">
      <c r="A2420"/>
      <c r="B2420"/>
      <c r="C2420"/>
    </row>
    <row r="2421" spans="1:3" x14ac:dyDescent="0.25">
      <c r="A2421"/>
      <c r="B2421"/>
      <c r="C2421"/>
    </row>
    <row r="2422" spans="1:3" x14ac:dyDescent="0.25">
      <c r="A2422"/>
      <c r="B2422"/>
      <c r="C2422"/>
    </row>
    <row r="2423" spans="1:3" x14ac:dyDescent="0.25">
      <c r="A2423"/>
      <c r="B2423"/>
      <c r="C2423"/>
    </row>
    <row r="2424" spans="1:3" x14ac:dyDescent="0.25">
      <c r="A2424"/>
      <c r="B2424"/>
      <c r="C2424"/>
    </row>
    <row r="2425" spans="1:3" x14ac:dyDescent="0.25">
      <c r="A2425"/>
      <c r="B2425"/>
      <c r="C2425"/>
    </row>
    <row r="2426" spans="1:3" x14ac:dyDescent="0.25">
      <c r="A2426"/>
      <c r="B2426"/>
      <c r="C2426"/>
    </row>
    <row r="2427" spans="1:3" x14ac:dyDescent="0.25">
      <c r="A2427"/>
      <c r="B2427"/>
      <c r="C2427"/>
    </row>
    <row r="2428" spans="1:3" x14ac:dyDescent="0.25">
      <c r="A2428"/>
      <c r="B2428"/>
      <c r="C2428"/>
    </row>
    <row r="2429" spans="1:3" x14ac:dyDescent="0.25">
      <c r="A2429"/>
      <c r="B2429"/>
      <c r="C2429"/>
    </row>
    <row r="2430" spans="1:3" x14ac:dyDescent="0.25">
      <c r="A2430"/>
      <c r="B2430"/>
      <c r="C2430"/>
    </row>
    <row r="2431" spans="1:3" x14ac:dyDescent="0.25">
      <c r="A2431"/>
      <c r="B2431"/>
      <c r="C2431"/>
    </row>
    <row r="2432" spans="1:3" x14ac:dyDescent="0.25">
      <c r="A2432"/>
      <c r="B2432"/>
      <c r="C2432"/>
    </row>
    <row r="2433" spans="1:3" x14ac:dyDescent="0.25">
      <c r="A2433"/>
      <c r="B2433"/>
      <c r="C2433"/>
    </row>
    <row r="2434" spans="1:3" x14ac:dyDescent="0.25">
      <c r="A2434"/>
      <c r="B2434"/>
      <c r="C2434"/>
    </row>
    <row r="2435" spans="1:3" x14ac:dyDescent="0.25">
      <c r="A2435"/>
      <c r="B2435"/>
      <c r="C2435"/>
    </row>
    <row r="2436" spans="1:3" x14ac:dyDescent="0.25">
      <c r="A2436"/>
      <c r="B2436"/>
      <c r="C2436"/>
    </row>
    <row r="2437" spans="1:3" x14ac:dyDescent="0.25">
      <c r="A2437"/>
      <c r="B2437"/>
      <c r="C2437"/>
    </row>
    <row r="2438" spans="1:3" x14ac:dyDescent="0.25">
      <c r="A2438"/>
      <c r="B2438"/>
      <c r="C2438"/>
    </row>
    <row r="2439" spans="1:3" x14ac:dyDescent="0.25">
      <c r="A2439"/>
      <c r="B2439"/>
      <c r="C2439"/>
    </row>
    <row r="2440" spans="1:3" x14ac:dyDescent="0.25">
      <c r="A2440"/>
      <c r="B2440"/>
      <c r="C2440"/>
    </row>
    <row r="2441" spans="1:3" x14ac:dyDescent="0.25">
      <c r="A2441"/>
      <c r="B2441"/>
      <c r="C2441"/>
    </row>
    <row r="2442" spans="1:3" x14ac:dyDescent="0.25">
      <c r="A2442"/>
      <c r="B2442"/>
      <c r="C2442"/>
    </row>
    <row r="2443" spans="1:3" x14ac:dyDescent="0.25">
      <c r="A2443"/>
      <c r="B2443"/>
      <c r="C2443"/>
    </row>
    <row r="2444" spans="1:3" x14ac:dyDescent="0.25">
      <c r="A2444"/>
      <c r="B2444"/>
      <c r="C2444"/>
    </row>
    <row r="2445" spans="1:3" x14ac:dyDescent="0.25">
      <c r="A2445"/>
      <c r="B2445"/>
      <c r="C2445"/>
    </row>
    <row r="2446" spans="1:3" x14ac:dyDescent="0.25">
      <c r="A2446"/>
      <c r="B2446"/>
      <c r="C2446"/>
    </row>
    <row r="2447" spans="1:3" x14ac:dyDescent="0.25">
      <c r="A2447"/>
      <c r="B2447"/>
      <c r="C2447"/>
    </row>
    <row r="2448" spans="1:3" x14ac:dyDescent="0.25">
      <c r="A2448"/>
      <c r="B2448"/>
      <c r="C2448"/>
    </row>
    <row r="2449" spans="1:3" x14ac:dyDescent="0.25">
      <c r="A2449"/>
      <c r="B2449"/>
      <c r="C2449"/>
    </row>
    <row r="2450" spans="1:3" x14ac:dyDescent="0.25">
      <c r="A2450"/>
      <c r="B2450"/>
      <c r="C2450"/>
    </row>
    <row r="2451" spans="1:3" x14ac:dyDescent="0.25">
      <c r="A2451"/>
      <c r="B2451"/>
      <c r="C2451"/>
    </row>
    <row r="2452" spans="1:3" x14ac:dyDescent="0.25">
      <c r="A2452"/>
      <c r="B2452"/>
      <c r="C2452"/>
    </row>
    <row r="2453" spans="1:3" x14ac:dyDescent="0.25">
      <c r="A2453"/>
      <c r="B2453"/>
      <c r="C2453"/>
    </row>
    <row r="2454" spans="1:3" x14ac:dyDescent="0.25">
      <c r="A2454"/>
      <c r="B2454"/>
      <c r="C2454"/>
    </row>
    <row r="2455" spans="1:3" x14ac:dyDescent="0.25">
      <c r="A2455"/>
      <c r="B2455"/>
      <c r="C2455"/>
    </row>
    <row r="2456" spans="1:3" x14ac:dyDescent="0.25">
      <c r="A2456"/>
      <c r="B2456"/>
      <c r="C2456"/>
    </row>
    <row r="2457" spans="1:3" x14ac:dyDescent="0.25">
      <c r="A2457"/>
      <c r="B2457"/>
      <c r="C2457"/>
    </row>
    <row r="2458" spans="1:3" x14ac:dyDescent="0.25">
      <c r="A2458"/>
      <c r="B2458"/>
      <c r="C2458"/>
    </row>
    <row r="2459" spans="1:3" x14ac:dyDescent="0.25">
      <c r="A2459"/>
      <c r="B2459"/>
      <c r="C2459"/>
    </row>
    <row r="2460" spans="1:3" x14ac:dyDescent="0.25">
      <c r="A2460"/>
      <c r="B2460"/>
      <c r="C2460"/>
    </row>
    <row r="2461" spans="1:3" x14ac:dyDescent="0.25">
      <c r="A2461"/>
      <c r="B2461"/>
      <c r="C2461"/>
    </row>
    <row r="2462" spans="1:3" x14ac:dyDescent="0.25">
      <c r="A2462"/>
      <c r="B2462"/>
      <c r="C2462"/>
    </row>
    <row r="2463" spans="1:3" x14ac:dyDescent="0.25">
      <c r="A2463"/>
      <c r="B2463"/>
      <c r="C2463"/>
    </row>
    <row r="2464" spans="1:3" x14ac:dyDescent="0.25">
      <c r="A2464"/>
      <c r="B2464"/>
      <c r="C2464"/>
    </row>
    <row r="2465" spans="1:3" x14ac:dyDescent="0.25">
      <c r="A2465"/>
      <c r="B2465"/>
      <c r="C2465"/>
    </row>
    <row r="2466" spans="1:3" x14ac:dyDescent="0.25">
      <c r="A2466"/>
      <c r="B2466"/>
      <c r="C2466"/>
    </row>
    <row r="2467" spans="1:3" x14ac:dyDescent="0.25">
      <c r="A2467"/>
      <c r="B2467"/>
      <c r="C2467"/>
    </row>
    <row r="2468" spans="1:3" x14ac:dyDescent="0.25">
      <c r="A2468"/>
      <c r="B2468"/>
      <c r="C2468"/>
    </row>
    <row r="2469" spans="1:3" x14ac:dyDescent="0.25">
      <c r="A2469"/>
      <c r="B2469"/>
      <c r="C2469"/>
    </row>
    <row r="2470" spans="1:3" x14ac:dyDescent="0.25">
      <c r="A2470"/>
      <c r="B2470"/>
      <c r="C2470"/>
    </row>
    <row r="2471" spans="1:3" x14ac:dyDescent="0.25">
      <c r="A2471"/>
      <c r="B2471"/>
      <c r="C2471"/>
    </row>
    <row r="2472" spans="1:3" x14ac:dyDescent="0.25">
      <c r="A2472"/>
      <c r="B2472"/>
      <c r="C2472"/>
    </row>
    <row r="2473" spans="1:3" x14ac:dyDescent="0.25">
      <c r="A2473"/>
      <c r="B2473"/>
      <c r="C2473"/>
    </row>
    <row r="2474" spans="1:3" x14ac:dyDescent="0.25">
      <c r="A2474"/>
      <c r="B2474"/>
      <c r="C2474"/>
    </row>
    <row r="2475" spans="1:3" x14ac:dyDescent="0.25">
      <c r="A2475"/>
      <c r="B2475"/>
      <c r="C2475"/>
    </row>
    <row r="2476" spans="1:3" x14ac:dyDescent="0.25">
      <c r="A2476"/>
      <c r="B2476"/>
      <c r="C2476"/>
    </row>
    <row r="2477" spans="1:3" x14ac:dyDescent="0.25">
      <c r="A2477"/>
      <c r="B2477"/>
      <c r="C2477"/>
    </row>
    <row r="2478" spans="1:3" x14ac:dyDescent="0.25">
      <c r="A2478"/>
      <c r="B2478"/>
      <c r="C2478"/>
    </row>
    <row r="2479" spans="1:3" x14ac:dyDescent="0.25">
      <c r="A2479"/>
      <c r="B2479"/>
      <c r="C2479"/>
    </row>
    <row r="2480" spans="1:3" x14ac:dyDescent="0.25">
      <c r="A2480"/>
      <c r="B2480"/>
      <c r="C2480"/>
    </row>
    <row r="2481" spans="1:3" x14ac:dyDescent="0.25">
      <c r="A2481"/>
      <c r="B2481"/>
      <c r="C2481"/>
    </row>
    <row r="2482" spans="1:3" x14ac:dyDescent="0.25">
      <c r="A2482"/>
      <c r="B2482"/>
      <c r="C2482"/>
    </row>
    <row r="2483" spans="1:3" x14ac:dyDescent="0.25">
      <c r="A2483"/>
      <c r="B2483"/>
      <c r="C2483"/>
    </row>
    <row r="2484" spans="1:3" x14ac:dyDescent="0.25">
      <c r="A2484"/>
      <c r="B2484"/>
      <c r="C2484"/>
    </row>
    <row r="2485" spans="1:3" x14ac:dyDescent="0.25">
      <c r="A2485"/>
      <c r="B2485"/>
      <c r="C2485"/>
    </row>
    <row r="2486" spans="1:3" x14ac:dyDescent="0.25">
      <c r="A2486"/>
      <c r="B2486"/>
      <c r="C2486"/>
    </row>
    <row r="2487" spans="1:3" x14ac:dyDescent="0.25">
      <c r="A2487"/>
      <c r="B2487"/>
      <c r="C2487"/>
    </row>
    <row r="2488" spans="1:3" x14ac:dyDescent="0.25">
      <c r="A2488"/>
      <c r="B2488"/>
      <c r="C2488"/>
    </row>
    <row r="2489" spans="1:3" x14ac:dyDescent="0.25">
      <c r="A2489"/>
      <c r="B2489"/>
      <c r="C2489"/>
    </row>
    <row r="2490" spans="1:3" x14ac:dyDescent="0.25">
      <c r="A2490"/>
      <c r="B2490"/>
      <c r="C2490"/>
    </row>
    <row r="2491" spans="1:3" x14ac:dyDescent="0.25">
      <c r="A2491"/>
      <c r="B2491"/>
      <c r="C2491"/>
    </row>
    <row r="2492" spans="1:3" x14ac:dyDescent="0.25">
      <c r="A2492"/>
      <c r="B2492"/>
      <c r="C2492"/>
    </row>
    <row r="2493" spans="1:3" x14ac:dyDescent="0.25">
      <c r="A2493"/>
      <c r="B2493"/>
      <c r="C2493"/>
    </row>
    <row r="2494" spans="1:3" x14ac:dyDescent="0.25">
      <c r="A2494"/>
      <c r="B2494"/>
      <c r="C2494"/>
    </row>
    <row r="2495" spans="1:3" x14ac:dyDescent="0.25">
      <c r="A2495"/>
      <c r="B2495"/>
      <c r="C2495"/>
    </row>
    <row r="2496" spans="1:3" x14ac:dyDescent="0.25">
      <c r="A2496"/>
      <c r="B2496"/>
      <c r="C2496"/>
    </row>
    <row r="2497" spans="1:3" x14ac:dyDescent="0.25">
      <c r="A2497"/>
      <c r="B2497"/>
      <c r="C2497"/>
    </row>
    <row r="2498" spans="1:3" x14ac:dyDescent="0.25">
      <c r="A2498"/>
      <c r="B2498"/>
      <c r="C2498"/>
    </row>
    <row r="2499" spans="1:3" x14ac:dyDescent="0.25">
      <c r="A2499"/>
      <c r="B2499"/>
      <c r="C2499"/>
    </row>
    <row r="2500" spans="1:3" x14ac:dyDescent="0.25">
      <c r="A2500"/>
      <c r="B2500"/>
      <c r="C2500"/>
    </row>
    <row r="2501" spans="1:3" x14ac:dyDescent="0.25">
      <c r="A2501"/>
      <c r="B2501"/>
      <c r="C2501"/>
    </row>
    <row r="2502" spans="1:3" x14ac:dyDescent="0.25">
      <c r="A2502"/>
      <c r="B2502"/>
      <c r="C2502"/>
    </row>
    <row r="2503" spans="1:3" x14ac:dyDescent="0.25">
      <c r="A2503"/>
      <c r="B2503"/>
      <c r="C2503"/>
    </row>
    <row r="2504" spans="1:3" x14ac:dyDescent="0.25">
      <c r="A2504"/>
      <c r="B2504"/>
      <c r="C2504"/>
    </row>
    <row r="2505" spans="1:3" x14ac:dyDescent="0.25">
      <c r="A2505"/>
      <c r="B2505"/>
      <c r="C2505"/>
    </row>
    <row r="2506" spans="1:3" x14ac:dyDescent="0.25">
      <c r="A2506"/>
      <c r="B2506"/>
      <c r="C2506"/>
    </row>
    <row r="2507" spans="1:3" x14ac:dyDescent="0.25">
      <c r="A2507"/>
      <c r="B2507"/>
      <c r="C2507"/>
    </row>
    <row r="2508" spans="1:3" x14ac:dyDescent="0.25">
      <c r="A2508"/>
      <c r="B2508"/>
      <c r="C2508"/>
    </row>
    <row r="2509" spans="1:3" x14ac:dyDescent="0.25">
      <c r="A2509"/>
      <c r="B2509"/>
      <c r="C2509"/>
    </row>
    <row r="2510" spans="1:3" x14ac:dyDescent="0.25">
      <c r="A2510"/>
      <c r="B2510"/>
      <c r="C2510"/>
    </row>
    <row r="2511" spans="1:3" x14ac:dyDescent="0.25">
      <c r="A2511"/>
      <c r="B2511"/>
      <c r="C2511"/>
    </row>
    <row r="2512" spans="1:3" x14ac:dyDescent="0.25">
      <c r="A2512"/>
      <c r="B2512"/>
      <c r="C2512"/>
    </row>
    <row r="2513" spans="1:3" x14ac:dyDescent="0.25">
      <c r="A2513"/>
      <c r="B2513"/>
      <c r="C2513"/>
    </row>
    <row r="2514" spans="1:3" x14ac:dyDescent="0.25">
      <c r="A2514"/>
      <c r="B2514"/>
      <c r="C2514"/>
    </row>
    <row r="2515" spans="1:3" x14ac:dyDescent="0.25">
      <c r="A2515"/>
      <c r="B2515"/>
      <c r="C2515"/>
    </row>
    <row r="2516" spans="1:3" x14ac:dyDescent="0.25">
      <c r="A2516"/>
      <c r="B2516"/>
      <c r="C2516"/>
    </row>
    <row r="2517" spans="1:3" x14ac:dyDescent="0.25">
      <c r="A2517"/>
      <c r="B2517"/>
      <c r="C2517"/>
    </row>
    <row r="2518" spans="1:3" x14ac:dyDescent="0.25">
      <c r="A2518"/>
      <c r="B2518"/>
      <c r="C2518"/>
    </row>
    <row r="2519" spans="1:3" x14ac:dyDescent="0.25">
      <c r="A2519"/>
      <c r="B2519"/>
      <c r="C2519"/>
    </row>
    <row r="2520" spans="1:3" x14ac:dyDescent="0.25">
      <c r="A2520"/>
      <c r="B2520"/>
      <c r="C2520"/>
    </row>
    <row r="2521" spans="1:3" x14ac:dyDescent="0.25">
      <c r="A2521"/>
      <c r="B2521"/>
      <c r="C2521"/>
    </row>
    <row r="2522" spans="1:3" x14ac:dyDescent="0.25">
      <c r="A2522"/>
      <c r="B2522"/>
      <c r="C2522"/>
    </row>
    <row r="2523" spans="1:3" x14ac:dyDescent="0.25">
      <c r="A2523"/>
      <c r="B2523"/>
      <c r="C2523"/>
    </row>
    <row r="2524" spans="1:3" x14ac:dyDescent="0.25">
      <c r="A2524"/>
      <c r="B2524"/>
      <c r="C2524"/>
    </row>
    <row r="2525" spans="1:3" x14ac:dyDescent="0.25">
      <c r="A2525"/>
      <c r="B2525"/>
      <c r="C2525"/>
    </row>
    <row r="2526" spans="1:3" x14ac:dyDescent="0.25">
      <c r="A2526"/>
      <c r="B2526"/>
      <c r="C2526"/>
    </row>
    <row r="2527" spans="1:3" x14ac:dyDescent="0.25">
      <c r="A2527"/>
      <c r="B2527"/>
      <c r="C2527"/>
    </row>
    <row r="2528" spans="1:3" x14ac:dyDescent="0.25">
      <c r="A2528"/>
      <c r="B2528"/>
      <c r="C2528"/>
    </row>
    <row r="2529" spans="1:3" x14ac:dyDescent="0.25">
      <c r="A2529"/>
      <c r="B2529"/>
      <c r="C2529"/>
    </row>
    <row r="2530" spans="1:3" x14ac:dyDescent="0.25">
      <c r="A2530"/>
      <c r="B2530"/>
      <c r="C2530"/>
    </row>
    <row r="2531" spans="1:3" x14ac:dyDescent="0.25">
      <c r="A2531"/>
      <c r="B2531"/>
      <c r="C2531"/>
    </row>
    <row r="2532" spans="1:3" x14ac:dyDescent="0.25">
      <c r="A2532"/>
      <c r="B2532"/>
      <c r="C2532"/>
    </row>
    <row r="2533" spans="1:3" x14ac:dyDescent="0.25">
      <c r="A2533"/>
      <c r="B2533"/>
      <c r="C2533"/>
    </row>
    <row r="2534" spans="1:3" x14ac:dyDescent="0.25">
      <c r="A2534"/>
      <c r="B2534"/>
      <c r="C2534"/>
    </row>
    <row r="2535" spans="1:3" x14ac:dyDescent="0.25">
      <c r="A2535"/>
      <c r="B2535"/>
      <c r="C2535"/>
    </row>
    <row r="2536" spans="1:3" x14ac:dyDescent="0.25">
      <c r="A2536"/>
      <c r="B2536"/>
      <c r="C2536"/>
    </row>
    <row r="2537" spans="1:3" x14ac:dyDescent="0.25">
      <c r="A2537"/>
      <c r="B2537"/>
      <c r="C2537"/>
    </row>
    <row r="2538" spans="1:3" x14ac:dyDescent="0.25">
      <c r="A2538"/>
      <c r="B2538"/>
      <c r="C2538"/>
    </row>
    <row r="2539" spans="1:3" x14ac:dyDescent="0.25">
      <c r="A2539"/>
      <c r="B2539"/>
      <c r="C2539"/>
    </row>
    <row r="2540" spans="1:3" x14ac:dyDescent="0.25">
      <c r="A2540"/>
      <c r="B2540"/>
      <c r="C2540"/>
    </row>
    <row r="2541" spans="1:3" x14ac:dyDescent="0.25">
      <c r="A2541"/>
      <c r="B2541"/>
      <c r="C2541"/>
    </row>
    <row r="2542" spans="1:3" x14ac:dyDescent="0.25">
      <c r="A2542"/>
      <c r="B2542"/>
      <c r="C2542"/>
    </row>
    <row r="2543" spans="1:3" x14ac:dyDescent="0.25">
      <c r="A2543"/>
      <c r="B2543"/>
      <c r="C2543"/>
    </row>
    <row r="2544" spans="1:3" x14ac:dyDescent="0.25">
      <c r="A2544"/>
      <c r="B2544"/>
      <c r="C2544"/>
    </row>
    <row r="2545" spans="1:3" x14ac:dyDescent="0.25">
      <c r="A2545"/>
      <c r="B2545"/>
      <c r="C2545"/>
    </row>
    <row r="2546" spans="1:3" x14ac:dyDescent="0.25">
      <c r="A2546"/>
      <c r="B2546"/>
      <c r="C2546"/>
    </row>
    <row r="2547" spans="1:3" x14ac:dyDescent="0.25">
      <c r="A2547"/>
      <c r="B2547"/>
      <c r="C2547"/>
    </row>
    <row r="2548" spans="1:3" x14ac:dyDescent="0.25">
      <c r="A2548"/>
      <c r="B2548"/>
      <c r="C2548"/>
    </row>
    <row r="2549" spans="1:3" x14ac:dyDescent="0.25">
      <c r="A2549"/>
      <c r="B2549"/>
      <c r="C2549"/>
    </row>
    <row r="2550" spans="1:3" x14ac:dyDescent="0.25">
      <c r="A2550"/>
      <c r="B2550"/>
      <c r="C2550"/>
    </row>
    <row r="2551" spans="1:3" x14ac:dyDescent="0.25">
      <c r="A2551"/>
      <c r="B2551"/>
      <c r="C2551"/>
    </row>
    <row r="2552" spans="1:3" x14ac:dyDescent="0.25">
      <c r="A2552"/>
      <c r="B2552"/>
      <c r="C2552"/>
    </row>
    <row r="2553" spans="1:3" x14ac:dyDescent="0.25">
      <c r="A2553"/>
      <c r="B2553"/>
      <c r="C2553"/>
    </row>
    <row r="2554" spans="1:3" x14ac:dyDescent="0.25">
      <c r="A2554"/>
      <c r="B2554"/>
      <c r="C2554"/>
    </row>
    <row r="2555" spans="1:3" x14ac:dyDescent="0.25">
      <c r="A2555"/>
      <c r="B2555"/>
      <c r="C2555"/>
    </row>
    <row r="2556" spans="1:3" x14ac:dyDescent="0.25">
      <c r="A2556"/>
      <c r="B2556"/>
      <c r="C2556"/>
    </row>
    <row r="2557" spans="1:3" x14ac:dyDescent="0.25">
      <c r="A2557"/>
      <c r="B2557"/>
      <c r="C2557"/>
    </row>
    <row r="2558" spans="1:3" x14ac:dyDescent="0.25">
      <c r="A2558"/>
      <c r="B2558"/>
      <c r="C2558"/>
    </row>
    <row r="2559" spans="1:3" x14ac:dyDescent="0.25">
      <c r="A2559"/>
      <c r="B2559"/>
      <c r="C2559"/>
    </row>
    <row r="2560" spans="1:3" x14ac:dyDescent="0.25">
      <c r="A2560"/>
      <c r="B2560"/>
      <c r="C2560"/>
    </row>
    <row r="2561" spans="1:3" x14ac:dyDescent="0.25">
      <c r="A2561"/>
      <c r="B2561"/>
      <c r="C2561"/>
    </row>
    <row r="2562" spans="1:3" x14ac:dyDescent="0.25">
      <c r="A2562"/>
      <c r="B2562"/>
      <c r="C2562"/>
    </row>
    <row r="2563" spans="1:3" x14ac:dyDescent="0.25">
      <c r="A2563"/>
      <c r="B2563"/>
      <c r="C2563"/>
    </row>
    <row r="2564" spans="1:3" x14ac:dyDescent="0.25">
      <c r="A2564"/>
      <c r="B2564"/>
      <c r="C2564"/>
    </row>
    <row r="2565" spans="1:3" x14ac:dyDescent="0.25">
      <c r="A2565"/>
      <c r="B2565"/>
      <c r="C2565"/>
    </row>
    <row r="2566" spans="1:3" x14ac:dyDescent="0.25">
      <c r="A2566"/>
      <c r="B2566"/>
      <c r="C2566"/>
    </row>
    <row r="2567" spans="1:3" x14ac:dyDescent="0.25">
      <c r="A2567"/>
      <c r="B2567"/>
      <c r="C2567"/>
    </row>
    <row r="2568" spans="1:3" x14ac:dyDescent="0.25">
      <c r="A2568"/>
      <c r="B2568"/>
      <c r="C2568"/>
    </row>
    <row r="2569" spans="1:3" x14ac:dyDescent="0.25">
      <c r="A2569"/>
      <c r="B2569"/>
      <c r="C2569"/>
    </row>
    <row r="2570" spans="1:3" x14ac:dyDescent="0.25">
      <c r="A2570"/>
      <c r="B2570"/>
      <c r="C2570"/>
    </row>
    <row r="2571" spans="1:3" x14ac:dyDescent="0.25">
      <c r="A2571"/>
      <c r="B2571"/>
      <c r="C2571"/>
    </row>
    <row r="2572" spans="1:3" x14ac:dyDescent="0.25">
      <c r="A2572"/>
      <c r="B2572"/>
      <c r="C2572"/>
    </row>
    <row r="2573" spans="1:3" x14ac:dyDescent="0.25">
      <c r="A2573"/>
      <c r="B2573"/>
      <c r="C2573"/>
    </row>
    <row r="2574" spans="1:3" x14ac:dyDescent="0.25">
      <c r="A2574"/>
      <c r="B2574"/>
      <c r="C2574"/>
    </row>
    <row r="2575" spans="1:3" x14ac:dyDescent="0.25">
      <c r="A2575"/>
      <c r="B2575"/>
      <c r="C2575"/>
    </row>
    <row r="2576" spans="1:3" x14ac:dyDescent="0.25">
      <c r="A2576"/>
      <c r="B2576"/>
      <c r="C2576"/>
    </row>
    <row r="2577" spans="1:3" x14ac:dyDescent="0.25">
      <c r="A2577"/>
      <c r="B2577"/>
      <c r="C2577"/>
    </row>
    <row r="2578" spans="1:3" x14ac:dyDescent="0.25">
      <c r="A2578"/>
      <c r="B2578"/>
      <c r="C2578"/>
    </row>
    <row r="2579" spans="1:3" x14ac:dyDescent="0.25">
      <c r="A2579"/>
      <c r="B2579"/>
      <c r="C2579"/>
    </row>
    <row r="2580" spans="1:3" x14ac:dyDescent="0.25">
      <c r="A2580"/>
      <c r="B2580"/>
      <c r="C2580"/>
    </row>
    <row r="2581" spans="1:3" x14ac:dyDescent="0.25">
      <c r="A2581"/>
      <c r="B2581"/>
      <c r="C2581"/>
    </row>
    <row r="2582" spans="1:3" x14ac:dyDescent="0.25">
      <c r="A2582"/>
      <c r="B2582"/>
      <c r="C2582"/>
    </row>
    <row r="2583" spans="1:3" x14ac:dyDescent="0.25">
      <c r="A2583"/>
      <c r="B2583"/>
      <c r="C2583"/>
    </row>
    <row r="2584" spans="1:3" x14ac:dyDescent="0.25">
      <c r="A2584"/>
      <c r="B2584"/>
      <c r="C2584"/>
    </row>
    <row r="2585" spans="1:3" x14ac:dyDescent="0.25">
      <c r="A2585"/>
      <c r="B2585"/>
      <c r="C2585"/>
    </row>
    <row r="2586" spans="1:3" x14ac:dyDescent="0.25">
      <c r="A2586"/>
      <c r="B2586"/>
      <c r="C2586"/>
    </row>
    <row r="2587" spans="1:3" x14ac:dyDescent="0.25">
      <c r="A2587"/>
      <c r="B2587"/>
      <c r="C2587"/>
    </row>
    <row r="2588" spans="1:3" x14ac:dyDescent="0.25">
      <c r="A2588"/>
      <c r="B2588"/>
      <c r="C2588"/>
    </row>
    <row r="2589" spans="1:3" x14ac:dyDescent="0.25">
      <c r="A2589"/>
      <c r="B2589"/>
      <c r="C2589"/>
    </row>
    <row r="2590" spans="1:3" x14ac:dyDescent="0.25">
      <c r="A2590"/>
      <c r="B2590"/>
      <c r="C2590"/>
    </row>
    <row r="2591" spans="1:3" x14ac:dyDescent="0.25">
      <c r="A2591"/>
      <c r="B2591"/>
      <c r="C2591"/>
    </row>
    <row r="2592" spans="1:3" x14ac:dyDescent="0.25">
      <c r="A2592"/>
      <c r="B2592"/>
      <c r="C2592"/>
    </row>
    <row r="2593" spans="1:3" x14ac:dyDescent="0.25">
      <c r="A2593"/>
      <c r="B2593"/>
      <c r="C2593"/>
    </row>
    <row r="2594" spans="1:3" x14ac:dyDescent="0.25">
      <c r="A2594"/>
      <c r="B2594"/>
      <c r="C2594"/>
    </row>
    <row r="2595" spans="1:3" x14ac:dyDescent="0.25">
      <c r="A2595"/>
      <c r="B2595"/>
      <c r="C2595"/>
    </row>
    <row r="2596" spans="1:3" x14ac:dyDescent="0.25">
      <c r="A2596"/>
      <c r="B2596"/>
      <c r="C2596"/>
    </row>
    <row r="2597" spans="1:3" x14ac:dyDescent="0.25">
      <c r="A2597"/>
      <c r="B2597"/>
      <c r="C2597"/>
    </row>
    <row r="2598" spans="1:3" x14ac:dyDescent="0.25">
      <c r="A2598"/>
      <c r="B2598"/>
      <c r="C2598"/>
    </row>
    <row r="2599" spans="1:3" x14ac:dyDescent="0.25">
      <c r="A2599"/>
      <c r="B2599"/>
      <c r="C2599"/>
    </row>
    <row r="2600" spans="1:3" x14ac:dyDescent="0.25">
      <c r="A2600"/>
      <c r="B2600"/>
      <c r="C2600"/>
    </row>
    <row r="2601" spans="1:3" x14ac:dyDescent="0.25">
      <c r="A2601"/>
      <c r="B2601"/>
      <c r="C2601"/>
    </row>
    <row r="2602" spans="1:3" x14ac:dyDescent="0.25">
      <c r="A2602"/>
      <c r="B2602"/>
      <c r="C2602"/>
    </row>
    <row r="2603" spans="1:3" x14ac:dyDescent="0.25">
      <c r="A2603"/>
      <c r="B2603"/>
      <c r="C2603"/>
    </row>
    <row r="2604" spans="1:3" x14ac:dyDescent="0.25">
      <c r="A2604"/>
      <c r="B2604"/>
      <c r="C2604"/>
    </row>
    <row r="2605" spans="1:3" x14ac:dyDescent="0.25">
      <c r="A2605"/>
      <c r="B2605"/>
      <c r="C2605"/>
    </row>
    <row r="2606" spans="1:3" x14ac:dyDescent="0.25">
      <c r="A2606"/>
      <c r="B2606"/>
      <c r="C2606"/>
    </row>
    <row r="2607" spans="1:3" x14ac:dyDescent="0.25">
      <c r="A2607"/>
      <c r="B2607"/>
      <c r="C2607"/>
    </row>
    <row r="2608" spans="1:3" x14ac:dyDescent="0.25">
      <c r="A2608"/>
      <c r="B2608"/>
      <c r="C2608"/>
    </row>
    <row r="2609" spans="1:3" x14ac:dyDescent="0.25">
      <c r="A2609"/>
      <c r="B2609"/>
      <c r="C2609"/>
    </row>
    <row r="2610" spans="1:3" x14ac:dyDescent="0.25">
      <c r="A2610"/>
      <c r="B2610"/>
      <c r="C2610"/>
    </row>
    <row r="2611" spans="1:3" x14ac:dyDescent="0.25">
      <c r="A2611"/>
      <c r="B2611"/>
      <c r="C2611"/>
    </row>
    <row r="2612" spans="1:3" x14ac:dyDescent="0.25">
      <c r="A2612"/>
      <c r="B2612"/>
      <c r="C2612"/>
    </row>
    <row r="2613" spans="1:3" x14ac:dyDescent="0.25">
      <c r="A2613"/>
      <c r="B2613"/>
      <c r="C2613"/>
    </row>
    <row r="2614" spans="1:3" x14ac:dyDescent="0.25">
      <c r="A2614"/>
      <c r="B2614"/>
      <c r="C2614"/>
    </row>
    <row r="2615" spans="1:3" x14ac:dyDescent="0.25">
      <c r="A2615"/>
      <c r="B2615"/>
      <c r="C2615"/>
    </row>
    <row r="2616" spans="1:3" x14ac:dyDescent="0.25">
      <c r="A2616"/>
      <c r="B2616"/>
      <c r="C2616"/>
    </row>
    <row r="2617" spans="1:3" x14ac:dyDescent="0.25">
      <c r="A2617"/>
      <c r="B2617"/>
      <c r="C2617"/>
    </row>
    <row r="2618" spans="1:3" x14ac:dyDescent="0.25">
      <c r="A2618"/>
      <c r="B2618"/>
      <c r="C2618"/>
    </row>
    <row r="2619" spans="1:3" x14ac:dyDescent="0.25">
      <c r="A2619"/>
      <c r="B2619"/>
      <c r="C2619"/>
    </row>
    <row r="2620" spans="1:3" x14ac:dyDescent="0.25">
      <c r="A2620"/>
      <c r="B2620"/>
      <c r="C2620"/>
    </row>
    <row r="2621" spans="1:3" x14ac:dyDescent="0.25">
      <c r="A2621"/>
      <c r="B2621"/>
      <c r="C2621"/>
    </row>
    <row r="2622" spans="1:3" x14ac:dyDescent="0.25">
      <c r="A2622"/>
      <c r="B2622"/>
      <c r="C2622"/>
    </row>
    <row r="2623" spans="1:3" x14ac:dyDescent="0.25">
      <c r="A2623"/>
      <c r="B2623"/>
      <c r="C2623"/>
    </row>
    <row r="2624" spans="1:3" x14ac:dyDescent="0.25">
      <c r="A2624"/>
      <c r="B2624"/>
      <c r="C2624"/>
    </row>
    <row r="2625" spans="1:3" x14ac:dyDescent="0.25">
      <c r="A2625"/>
      <c r="B2625"/>
      <c r="C2625"/>
    </row>
    <row r="2626" spans="1:3" x14ac:dyDescent="0.25">
      <c r="A2626"/>
      <c r="B2626"/>
      <c r="C2626"/>
    </row>
    <row r="2627" spans="1:3" x14ac:dyDescent="0.25">
      <c r="A2627"/>
      <c r="B2627"/>
      <c r="C2627"/>
    </row>
    <row r="2628" spans="1:3" x14ac:dyDescent="0.25">
      <c r="A2628"/>
      <c r="B2628"/>
      <c r="C2628"/>
    </row>
    <row r="2629" spans="1:3" x14ac:dyDescent="0.25">
      <c r="A2629"/>
      <c r="B2629"/>
      <c r="C2629"/>
    </row>
    <row r="2630" spans="1:3" x14ac:dyDescent="0.25">
      <c r="A2630"/>
      <c r="B2630"/>
      <c r="C2630"/>
    </row>
    <row r="2631" spans="1:3" x14ac:dyDescent="0.25">
      <c r="A2631"/>
      <c r="B2631"/>
      <c r="C2631"/>
    </row>
    <row r="2632" spans="1:3" x14ac:dyDescent="0.25">
      <c r="A2632"/>
      <c r="B2632"/>
      <c r="C2632"/>
    </row>
    <row r="2633" spans="1:3" x14ac:dyDescent="0.25">
      <c r="A2633"/>
      <c r="B2633"/>
      <c r="C2633"/>
    </row>
    <row r="2634" spans="1:3" x14ac:dyDescent="0.25">
      <c r="A2634"/>
      <c r="B2634"/>
      <c r="C2634"/>
    </row>
    <row r="2635" spans="1:3" x14ac:dyDescent="0.25">
      <c r="A2635"/>
      <c r="B2635"/>
      <c r="C2635"/>
    </row>
    <row r="2636" spans="1:3" x14ac:dyDescent="0.25">
      <c r="A2636"/>
      <c r="B2636"/>
      <c r="C2636"/>
    </row>
    <row r="2637" spans="1:3" x14ac:dyDescent="0.25">
      <c r="A2637"/>
      <c r="B2637"/>
      <c r="C2637"/>
    </row>
    <row r="2638" spans="1:3" x14ac:dyDescent="0.25">
      <c r="A2638"/>
      <c r="B2638"/>
      <c r="C2638"/>
    </row>
    <row r="2639" spans="1:3" x14ac:dyDescent="0.25">
      <c r="A2639"/>
      <c r="B2639"/>
      <c r="C2639"/>
    </row>
    <row r="2640" spans="1:3" x14ac:dyDescent="0.25">
      <c r="A2640"/>
      <c r="B2640"/>
      <c r="C2640"/>
    </row>
    <row r="2641" spans="1:3" x14ac:dyDescent="0.25">
      <c r="A2641"/>
      <c r="B2641"/>
      <c r="C2641"/>
    </row>
    <row r="2642" spans="1:3" x14ac:dyDescent="0.25">
      <c r="A2642"/>
      <c r="B2642"/>
      <c r="C2642"/>
    </row>
    <row r="2643" spans="1:3" x14ac:dyDescent="0.25">
      <c r="A2643"/>
      <c r="B2643"/>
      <c r="C2643"/>
    </row>
    <row r="2644" spans="1:3" x14ac:dyDescent="0.25">
      <c r="A2644"/>
      <c r="B2644"/>
      <c r="C2644"/>
    </row>
    <row r="2645" spans="1:3" x14ac:dyDescent="0.25">
      <c r="A2645"/>
      <c r="B2645"/>
      <c r="C2645"/>
    </row>
    <row r="2646" spans="1:3" x14ac:dyDescent="0.25">
      <c r="A2646"/>
      <c r="B2646"/>
      <c r="C2646"/>
    </row>
    <row r="2647" spans="1:3" x14ac:dyDescent="0.25">
      <c r="A2647"/>
      <c r="B2647"/>
      <c r="C2647"/>
    </row>
    <row r="2648" spans="1:3" x14ac:dyDescent="0.25">
      <c r="A2648"/>
      <c r="B2648"/>
      <c r="C2648"/>
    </row>
    <row r="2649" spans="1:3" x14ac:dyDescent="0.25">
      <c r="A2649"/>
      <c r="B2649"/>
      <c r="C2649"/>
    </row>
    <row r="2650" spans="1:3" x14ac:dyDescent="0.25">
      <c r="A2650"/>
      <c r="B2650"/>
      <c r="C2650"/>
    </row>
    <row r="2651" spans="1:3" x14ac:dyDescent="0.25">
      <c r="A2651"/>
      <c r="B2651"/>
      <c r="C2651"/>
    </row>
    <row r="2652" spans="1:3" x14ac:dyDescent="0.25">
      <c r="A2652"/>
      <c r="B2652"/>
      <c r="C2652"/>
    </row>
    <row r="2653" spans="1:3" x14ac:dyDescent="0.25">
      <c r="A2653"/>
      <c r="B2653"/>
      <c r="C2653"/>
    </row>
    <row r="2654" spans="1:3" x14ac:dyDescent="0.25">
      <c r="A2654"/>
      <c r="B2654"/>
      <c r="C2654"/>
    </row>
    <row r="2655" spans="1:3" x14ac:dyDescent="0.25">
      <c r="A2655"/>
      <c r="B2655"/>
      <c r="C2655"/>
    </row>
    <row r="2656" spans="1:3" x14ac:dyDescent="0.25">
      <c r="A2656"/>
      <c r="B2656"/>
      <c r="C2656"/>
    </row>
    <row r="2657" spans="1:3" x14ac:dyDescent="0.25">
      <c r="A2657"/>
      <c r="B2657"/>
      <c r="C2657"/>
    </row>
    <row r="2658" spans="1:3" x14ac:dyDescent="0.25">
      <c r="A2658"/>
      <c r="B2658"/>
      <c r="C2658"/>
    </row>
    <row r="2659" spans="1:3" x14ac:dyDescent="0.25">
      <c r="A2659"/>
      <c r="B2659"/>
      <c r="C2659"/>
    </row>
    <row r="2660" spans="1:3" x14ac:dyDescent="0.25">
      <c r="A2660"/>
      <c r="B2660"/>
      <c r="C2660"/>
    </row>
    <row r="2661" spans="1:3" x14ac:dyDescent="0.25">
      <c r="A2661"/>
      <c r="B2661"/>
      <c r="C2661"/>
    </row>
    <row r="2662" spans="1:3" x14ac:dyDescent="0.25">
      <c r="A2662"/>
      <c r="B2662"/>
      <c r="C2662"/>
    </row>
    <row r="2663" spans="1:3" x14ac:dyDescent="0.25">
      <c r="A2663"/>
      <c r="B2663"/>
      <c r="C2663"/>
    </row>
    <row r="2664" spans="1:3" x14ac:dyDescent="0.25">
      <c r="A2664"/>
      <c r="B2664"/>
      <c r="C2664"/>
    </row>
    <row r="2665" spans="1:3" x14ac:dyDescent="0.25">
      <c r="A2665"/>
      <c r="B2665"/>
      <c r="C2665"/>
    </row>
    <row r="2666" spans="1:3" x14ac:dyDescent="0.25">
      <c r="A2666"/>
      <c r="B2666"/>
      <c r="C2666"/>
    </row>
    <row r="2667" spans="1:3" x14ac:dyDescent="0.25">
      <c r="A2667"/>
      <c r="B2667"/>
      <c r="C2667"/>
    </row>
    <row r="2668" spans="1:3" x14ac:dyDescent="0.25">
      <c r="A2668"/>
      <c r="B2668"/>
      <c r="C2668"/>
    </row>
    <row r="2669" spans="1:3" x14ac:dyDescent="0.25">
      <c r="A2669"/>
      <c r="B2669"/>
      <c r="C2669"/>
    </row>
    <row r="2670" spans="1:3" x14ac:dyDescent="0.25">
      <c r="A2670"/>
      <c r="B2670"/>
      <c r="C2670"/>
    </row>
    <row r="2671" spans="1:3" x14ac:dyDescent="0.25">
      <c r="A2671"/>
      <c r="B2671"/>
      <c r="C2671"/>
    </row>
    <row r="2672" spans="1:3" x14ac:dyDescent="0.25">
      <c r="A2672"/>
      <c r="B2672"/>
      <c r="C2672"/>
    </row>
    <row r="2673" spans="1:3" x14ac:dyDescent="0.25">
      <c r="A2673"/>
      <c r="B2673"/>
      <c r="C2673"/>
    </row>
    <row r="2674" spans="1:3" x14ac:dyDescent="0.25">
      <c r="A2674"/>
      <c r="B2674"/>
      <c r="C2674"/>
    </row>
    <row r="2675" spans="1:3" x14ac:dyDescent="0.25">
      <c r="A2675"/>
      <c r="B2675"/>
      <c r="C2675"/>
    </row>
    <row r="2676" spans="1:3" x14ac:dyDescent="0.25">
      <c r="A2676"/>
      <c r="B2676"/>
      <c r="C2676"/>
    </row>
    <row r="2677" spans="1:3" x14ac:dyDescent="0.25">
      <c r="A2677"/>
      <c r="B2677"/>
      <c r="C2677"/>
    </row>
    <row r="2678" spans="1:3" x14ac:dyDescent="0.25">
      <c r="A2678"/>
      <c r="B2678"/>
      <c r="C2678"/>
    </row>
    <row r="2679" spans="1:3" x14ac:dyDescent="0.25">
      <c r="A2679"/>
      <c r="B2679"/>
      <c r="C2679"/>
    </row>
    <row r="2680" spans="1:3" x14ac:dyDescent="0.25">
      <c r="A2680"/>
      <c r="B2680"/>
      <c r="C2680"/>
    </row>
    <row r="2681" spans="1:3" x14ac:dyDescent="0.25">
      <c r="A2681"/>
      <c r="B2681"/>
      <c r="C2681"/>
    </row>
    <row r="2682" spans="1:3" x14ac:dyDescent="0.25">
      <c r="A2682"/>
      <c r="B2682"/>
      <c r="C2682"/>
    </row>
    <row r="2683" spans="1:3" x14ac:dyDescent="0.25">
      <c r="A2683"/>
      <c r="B2683"/>
      <c r="C2683"/>
    </row>
    <row r="2684" spans="1:3" x14ac:dyDescent="0.25">
      <c r="A2684"/>
      <c r="B2684"/>
      <c r="C2684"/>
    </row>
    <row r="2685" spans="1:3" x14ac:dyDescent="0.25">
      <c r="A2685"/>
      <c r="B2685"/>
      <c r="C2685"/>
    </row>
    <row r="2686" spans="1:3" x14ac:dyDescent="0.25">
      <c r="A2686"/>
      <c r="B2686"/>
      <c r="C2686"/>
    </row>
    <row r="2687" spans="1:3" x14ac:dyDescent="0.25">
      <c r="A2687"/>
      <c r="B2687"/>
      <c r="C2687"/>
    </row>
    <row r="2688" spans="1:3" x14ac:dyDescent="0.25">
      <c r="A2688"/>
      <c r="B2688"/>
      <c r="C2688"/>
    </row>
    <row r="2689" spans="1:3" x14ac:dyDescent="0.25">
      <c r="A2689"/>
      <c r="B2689"/>
      <c r="C2689"/>
    </row>
    <row r="2690" spans="1:3" x14ac:dyDescent="0.25">
      <c r="A2690"/>
      <c r="B2690"/>
      <c r="C2690"/>
    </row>
    <row r="2691" spans="1:3" x14ac:dyDescent="0.25">
      <c r="A2691"/>
      <c r="B2691"/>
      <c r="C2691"/>
    </row>
    <row r="2692" spans="1:3" x14ac:dyDescent="0.25">
      <c r="A2692"/>
      <c r="B2692"/>
      <c r="C2692"/>
    </row>
    <row r="2693" spans="1:3" x14ac:dyDescent="0.25">
      <c r="A2693"/>
      <c r="B2693"/>
      <c r="C2693"/>
    </row>
    <row r="2694" spans="1:3" x14ac:dyDescent="0.25">
      <c r="A2694"/>
      <c r="B2694"/>
      <c r="C2694"/>
    </row>
    <row r="2695" spans="1:3" x14ac:dyDescent="0.25">
      <c r="A2695"/>
      <c r="B2695"/>
      <c r="C2695"/>
    </row>
    <row r="2696" spans="1:3" x14ac:dyDescent="0.25">
      <c r="A2696"/>
      <c r="B2696"/>
      <c r="C2696"/>
    </row>
    <row r="2697" spans="1:3" x14ac:dyDescent="0.25">
      <c r="A2697"/>
      <c r="B2697"/>
      <c r="C2697"/>
    </row>
    <row r="2698" spans="1:3" x14ac:dyDescent="0.25">
      <c r="A2698"/>
      <c r="B2698"/>
      <c r="C2698"/>
    </row>
    <row r="2699" spans="1:3" x14ac:dyDescent="0.25">
      <c r="A2699"/>
      <c r="B2699"/>
      <c r="C2699"/>
    </row>
    <row r="2700" spans="1:3" x14ac:dyDescent="0.25">
      <c r="A2700"/>
      <c r="B2700"/>
      <c r="C2700"/>
    </row>
    <row r="2701" spans="1:3" x14ac:dyDescent="0.25">
      <c r="A2701"/>
      <c r="B2701"/>
      <c r="C2701"/>
    </row>
    <row r="2702" spans="1:3" x14ac:dyDescent="0.25">
      <c r="A2702"/>
      <c r="B2702"/>
      <c r="C2702"/>
    </row>
    <row r="2703" spans="1:3" x14ac:dyDescent="0.25">
      <c r="A2703"/>
      <c r="B2703"/>
      <c r="C2703"/>
    </row>
    <row r="2704" spans="1:3" x14ac:dyDescent="0.25">
      <c r="A2704"/>
      <c r="B2704"/>
      <c r="C2704"/>
    </row>
    <row r="2705" spans="1:3" x14ac:dyDescent="0.25">
      <c r="A2705"/>
      <c r="B2705"/>
      <c r="C2705"/>
    </row>
    <row r="2706" spans="1:3" x14ac:dyDescent="0.25">
      <c r="A2706"/>
      <c r="B2706"/>
      <c r="C2706"/>
    </row>
    <row r="2707" spans="1:3" x14ac:dyDescent="0.25">
      <c r="A2707"/>
      <c r="B2707"/>
      <c r="C2707"/>
    </row>
    <row r="2708" spans="1:3" x14ac:dyDescent="0.25">
      <c r="A2708"/>
      <c r="B2708"/>
      <c r="C2708"/>
    </row>
    <row r="2709" spans="1:3" x14ac:dyDescent="0.25">
      <c r="A2709"/>
      <c r="B2709"/>
      <c r="C2709"/>
    </row>
    <row r="2710" spans="1:3" x14ac:dyDescent="0.25">
      <c r="A2710"/>
      <c r="B2710"/>
      <c r="C2710"/>
    </row>
    <row r="2711" spans="1:3" x14ac:dyDescent="0.25">
      <c r="A2711"/>
      <c r="B2711"/>
      <c r="C2711"/>
    </row>
    <row r="2712" spans="1:3" x14ac:dyDescent="0.25">
      <c r="A2712"/>
      <c r="B2712"/>
      <c r="C2712"/>
    </row>
    <row r="2713" spans="1:3" x14ac:dyDescent="0.25">
      <c r="A2713"/>
      <c r="B2713"/>
      <c r="C2713"/>
    </row>
    <row r="2714" spans="1:3" x14ac:dyDescent="0.25">
      <c r="A2714"/>
      <c r="B2714"/>
      <c r="C2714"/>
    </row>
    <row r="2715" spans="1:3" x14ac:dyDescent="0.25">
      <c r="A2715"/>
      <c r="B2715"/>
      <c r="C2715"/>
    </row>
    <row r="2716" spans="1:3" x14ac:dyDescent="0.25">
      <c r="A2716"/>
      <c r="B2716"/>
      <c r="C2716"/>
    </row>
    <row r="2717" spans="1:3" x14ac:dyDescent="0.25">
      <c r="A2717"/>
      <c r="B2717"/>
      <c r="C2717"/>
    </row>
    <row r="2718" spans="1:3" x14ac:dyDescent="0.25">
      <c r="A2718"/>
      <c r="B2718"/>
      <c r="C2718"/>
    </row>
    <row r="2719" spans="1:3" x14ac:dyDescent="0.25">
      <c r="A2719"/>
      <c r="B2719"/>
      <c r="C2719"/>
    </row>
    <row r="2720" spans="1:3" x14ac:dyDescent="0.25">
      <c r="A2720"/>
      <c r="B2720"/>
      <c r="C2720"/>
    </row>
    <row r="2721" spans="1:3" x14ac:dyDescent="0.25">
      <c r="A2721"/>
      <c r="B2721"/>
      <c r="C2721"/>
    </row>
    <row r="2722" spans="1:3" x14ac:dyDescent="0.25">
      <c r="A2722"/>
      <c r="B2722"/>
      <c r="C2722"/>
    </row>
    <row r="2723" spans="1:3" x14ac:dyDescent="0.25">
      <c r="A2723"/>
      <c r="B2723"/>
      <c r="C2723"/>
    </row>
    <row r="2724" spans="1:3" x14ac:dyDescent="0.25">
      <c r="A2724"/>
      <c r="B2724"/>
      <c r="C2724"/>
    </row>
    <row r="2725" spans="1:3" x14ac:dyDescent="0.25">
      <c r="A2725"/>
      <c r="B2725"/>
      <c r="C2725"/>
    </row>
    <row r="2726" spans="1:3" x14ac:dyDescent="0.25">
      <c r="A2726"/>
      <c r="B2726"/>
      <c r="C2726"/>
    </row>
    <row r="2727" spans="1:3" x14ac:dyDescent="0.25">
      <c r="A2727"/>
      <c r="B2727"/>
      <c r="C2727"/>
    </row>
    <row r="2728" spans="1:3" x14ac:dyDescent="0.25">
      <c r="A2728"/>
      <c r="B2728"/>
      <c r="C2728"/>
    </row>
    <row r="2729" spans="1:3" x14ac:dyDescent="0.25">
      <c r="A2729"/>
      <c r="B2729"/>
      <c r="C2729"/>
    </row>
    <row r="2730" spans="1:3" x14ac:dyDescent="0.25">
      <c r="A2730"/>
      <c r="B2730"/>
      <c r="C2730"/>
    </row>
    <row r="2731" spans="1:3" x14ac:dyDescent="0.25">
      <c r="A2731"/>
      <c r="B2731"/>
      <c r="C2731"/>
    </row>
    <row r="2732" spans="1:3" x14ac:dyDescent="0.25">
      <c r="A2732"/>
      <c r="B2732"/>
      <c r="C2732"/>
    </row>
    <row r="2733" spans="1:3" x14ac:dyDescent="0.25">
      <c r="A2733"/>
      <c r="B2733"/>
      <c r="C2733"/>
    </row>
    <row r="2734" spans="1:3" x14ac:dyDescent="0.25">
      <c r="A2734"/>
      <c r="B2734"/>
      <c r="C2734"/>
    </row>
    <row r="2735" spans="1:3" x14ac:dyDescent="0.25">
      <c r="A2735"/>
      <c r="B2735"/>
      <c r="C2735"/>
    </row>
    <row r="2736" spans="1:3" x14ac:dyDescent="0.25">
      <c r="A2736"/>
      <c r="B2736"/>
      <c r="C2736"/>
    </row>
    <row r="2737" spans="1:3" x14ac:dyDescent="0.25">
      <c r="A2737"/>
      <c r="B2737"/>
      <c r="C2737"/>
    </row>
    <row r="2738" spans="1:3" x14ac:dyDescent="0.25">
      <c r="A2738"/>
      <c r="B2738"/>
      <c r="C2738"/>
    </row>
    <row r="2739" spans="1:3" x14ac:dyDescent="0.25">
      <c r="A2739"/>
      <c r="B2739"/>
      <c r="C2739"/>
    </row>
    <row r="2740" spans="1:3" x14ac:dyDescent="0.25">
      <c r="A2740"/>
      <c r="B2740"/>
      <c r="C2740"/>
    </row>
    <row r="2741" spans="1:3" x14ac:dyDescent="0.25">
      <c r="A2741"/>
      <c r="B2741"/>
      <c r="C2741"/>
    </row>
    <row r="2742" spans="1:3" x14ac:dyDescent="0.25">
      <c r="A2742"/>
      <c r="B2742"/>
      <c r="C2742"/>
    </row>
    <row r="2743" spans="1:3" x14ac:dyDescent="0.25">
      <c r="A2743"/>
      <c r="B2743"/>
      <c r="C2743"/>
    </row>
    <row r="2744" spans="1:3" x14ac:dyDescent="0.25">
      <c r="A2744"/>
      <c r="B2744"/>
      <c r="C2744"/>
    </row>
    <row r="2745" spans="1:3" x14ac:dyDescent="0.25">
      <c r="A2745"/>
      <c r="B2745"/>
      <c r="C2745"/>
    </row>
    <row r="2746" spans="1:3" x14ac:dyDescent="0.25">
      <c r="A2746"/>
      <c r="B2746"/>
      <c r="C2746"/>
    </row>
    <row r="2747" spans="1:3" x14ac:dyDescent="0.25">
      <c r="A2747"/>
      <c r="B2747"/>
      <c r="C2747"/>
    </row>
    <row r="2748" spans="1:3" x14ac:dyDescent="0.25">
      <c r="A2748"/>
      <c r="B2748"/>
      <c r="C2748"/>
    </row>
    <row r="2749" spans="1:3" x14ac:dyDescent="0.25">
      <c r="A2749"/>
      <c r="B2749"/>
      <c r="C2749"/>
    </row>
    <row r="2750" spans="1:3" x14ac:dyDescent="0.25">
      <c r="A2750"/>
      <c r="B2750"/>
      <c r="C2750"/>
    </row>
    <row r="2751" spans="1:3" x14ac:dyDescent="0.25">
      <c r="A2751"/>
      <c r="B2751"/>
      <c r="C2751"/>
    </row>
    <row r="2752" spans="1:3" x14ac:dyDescent="0.25">
      <c r="A2752"/>
      <c r="B2752"/>
      <c r="C2752"/>
    </row>
    <row r="2753" spans="1:3" x14ac:dyDescent="0.25">
      <c r="A2753"/>
      <c r="B2753"/>
      <c r="C2753"/>
    </row>
    <row r="2754" spans="1:3" x14ac:dyDescent="0.25">
      <c r="A2754"/>
      <c r="B2754"/>
      <c r="C2754"/>
    </row>
    <row r="2755" spans="1:3" x14ac:dyDescent="0.25">
      <c r="A2755"/>
      <c r="B2755"/>
      <c r="C2755"/>
    </row>
    <row r="2756" spans="1:3" x14ac:dyDescent="0.25">
      <c r="A2756"/>
      <c r="B2756"/>
      <c r="C2756"/>
    </row>
    <row r="2757" spans="1:3" x14ac:dyDescent="0.25">
      <c r="A2757"/>
      <c r="B2757"/>
      <c r="C2757"/>
    </row>
    <row r="2758" spans="1:3" x14ac:dyDescent="0.25">
      <c r="A2758"/>
      <c r="B2758"/>
      <c r="C2758"/>
    </row>
    <row r="2759" spans="1:3" x14ac:dyDescent="0.25">
      <c r="A2759"/>
      <c r="B2759"/>
      <c r="C2759"/>
    </row>
    <row r="2760" spans="1:3" x14ac:dyDescent="0.25">
      <c r="A2760"/>
      <c r="B2760"/>
      <c r="C2760"/>
    </row>
    <row r="2761" spans="1:3" x14ac:dyDescent="0.25">
      <c r="A2761"/>
      <c r="B2761"/>
      <c r="C2761"/>
    </row>
    <row r="2762" spans="1:3" x14ac:dyDescent="0.25">
      <c r="A2762"/>
      <c r="B2762"/>
      <c r="C2762"/>
    </row>
    <row r="2763" spans="1:3" x14ac:dyDescent="0.25">
      <c r="A2763"/>
      <c r="B2763"/>
      <c r="C2763"/>
    </row>
    <row r="2764" spans="1:3" x14ac:dyDescent="0.25">
      <c r="A2764"/>
      <c r="B2764"/>
      <c r="C2764"/>
    </row>
    <row r="2765" spans="1:3" x14ac:dyDescent="0.25">
      <c r="A2765"/>
      <c r="B2765"/>
      <c r="C2765"/>
    </row>
    <row r="2766" spans="1:3" x14ac:dyDescent="0.25">
      <c r="A2766"/>
      <c r="B2766"/>
      <c r="C2766"/>
    </row>
    <row r="2767" spans="1:3" x14ac:dyDescent="0.25">
      <c r="A2767"/>
      <c r="B2767"/>
      <c r="C2767"/>
    </row>
    <row r="2768" spans="1:3" x14ac:dyDescent="0.25">
      <c r="A2768"/>
      <c r="B2768"/>
      <c r="C2768"/>
    </row>
    <row r="2769" spans="1:3" x14ac:dyDescent="0.25">
      <c r="A2769"/>
      <c r="B2769"/>
      <c r="C2769"/>
    </row>
    <row r="2770" spans="1:3" x14ac:dyDescent="0.25">
      <c r="A2770"/>
      <c r="B2770"/>
      <c r="C2770"/>
    </row>
    <row r="2771" spans="1:3" x14ac:dyDescent="0.25">
      <c r="A2771"/>
      <c r="B2771"/>
      <c r="C2771"/>
    </row>
    <row r="2772" spans="1:3" x14ac:dyDescent="0.25">
      <c r="A2772"/>
      <c r="B2772"/>
      <c r="C2772"/>
    </row>
    <row r="2773" spans="1:3" x14ac:dyDescent="0.25">
      <c r="A2773"/>
      <c r="B2773"/>
      <c r="C2773"/>
    </row>
    <row r="2774" spans="1:3" x14ac:dyDescent="0.25">
      <c r="A2774"/>
      <c r="B2774"/>
      <c r="C2774"/>
    </row>
    <row r="2775" spans="1:3" x14ac:dyDescent="0.25">
      <c r="A2775"/>
      <c r="B2775"/>
      <c r="C2775"/>
    </row>
    <row r="2776" spans="1:3" x14ac:dyDescent="0.25">
      <c r="A2776"/>
      <c r="B2776"/>
      <c r="C2776"/>
    </row>
    <row r="2777" spans="1:3" x14ac:dyDescent="0.25">
      <c r="A2777"/>
      <c r="B2777"/>
      <c r="C2777"/>
    </row>
    <row r="2778" spans="1:3" x14ac:dyDescent="0.25">
      <c r="A2778"/>
      <c r="B2778"/>
      <c r="C2778"/>
    </row>
    <row r="2779" spans="1:3" x14ac:dyDescent="0.25">
      <c r="A2779"/>
      <c r="B2779"/>
      <c r="C2779"/>
    </row>
    <row r="2780" spans="1:3" x14ac:dyDescent="0.25">
      <c r="A2780"/>
      <c r="B2780"/>
      <c r="C2780"/>
    </row>
    <row r="2781" spans="1:3" x14ac:dyDescent="0.25">
      <c r="A2781"/>
      <c r="B2781"/>
      <c r="C2781"/>
    </row>
    <row r="2782" spans="1:3" x14ac:dyDescent="0.25">
      <c r="A2782"/>
      <c r="B2782"/>
      <c r="C2782"/>
    </row>
    <row r="2783" spans="1:3" x14ac:dyDescent="0.25">
      <c r="A2783"/>
      <c r="B2783"/>
      <c r="C2783"/>
    </row>
    <row r="2784" spans="1:3" x14ac:dyDescent="0.25">
      <c r="A2784"/>
      <c r="B2784"/>
      <c r="C2784"/>
    </row>
    <row r="2785" spans="1:3" x14ac:dyDescent="0.25">
      <c r="A2785"/>
      <c r="B2785"/>
      <c r="C2785"/>
    </row>
    <row r="2786" spans="1:3" x14ac:dyDescent="0.25">
      <c r="A2786"/>
      <c r="B2786"/>
      <c r="C2786"/>
    </row>
    <row r="2787" spans="1:3" x14ac:dyDescent="0.25">
      <c r="A2787"/>
      <c r="B2787"/>
      <c r="C2787"/>
    </row>
    <row r="2788" spans="1:3" x14ac:dyDescent="0.25">
      <c r="A2788"/>
      <c r="B2788"/>
      <c r="C2788"/>
    </row>
    <row r="2789" spans="1:3" x14ac:dyDescent="0.25">
      <c r="A2789"/>
      <c r="B2789"/>
      <c r="C2789"/>
    </row>
    <row r="2790" spans="1:3" x14ac:dyDescent="0.25">
      <c r="A2790"/>
      <c r="B2790"/>
      <c r="C2790"/>
    </row>
    <row r="2791" spans="1:3" x14ac:dyDescent="0.25">
      <c r="A2791"/>
      <c r="B2791"/>
      <c r="C2791"/>
    </row>
    <row r="2792" spans="1:3" x14ac:dyDescent="0.25">
      <c r="A2792"/>
      <c r="B2792"/>
      <c r="C2792"/>
    </row>
    <row r="2793" spans="1:3" x14ac:dyDescent="0.25">
      <c r="A2793"/>
      <c r="B2793"/>
      <c r="C2793"/>
    </row>
    <row r="2794" spans="1:3" x14ac:dyDescent="0.25">
      <c r="A2794"/>
      <c r="B2794"/>
      <c r="C2794"/>
    </row>
    <row r="2795" spans="1:3" x14ac:dyDescent="0.25">
      <c r="A2795"/>
      <c r="B2795"/>
      <c r="C2795"/>
    </row>
    <row r="2796" spans="1:3" x14ac:dyDescent="0.25">
      <c r="A2796"/>
      <c r="B2796"/>
      <c r="C2796"/>
    </row>
    <row r="2797" spans="1:3" x14ac:dyDescent="0.25">
      <c r="A2797"/>
      <c r="B2797"/>
      <c r="C2797"/>
    </row>
    <row r="2798" spans="1:3" x14ac:dyDescent="0.25">
      <c r="A2798"/>
      <c r="B2798"/>
      <c r="C2798"/>
    </row>
    <row r="2799" spans="1:3" x14ac:dyDescent="0.25">
      <c r="A2799"/>
      <c r="B2799"/>
      <c r="C2799"/>
    </row>
    <row r="2800" spans="1:3" x14ac:dyDescent="0.25">
      <c r="A2800"/>
      <c r="B2800"/>
      <c r="C2800"/>
    </row>
    <row r="2801" spans="1:3" x14ac:dyDescent="0.25">
      <c r="A2801"/>
      <c r="B2801"/>
      <c r="C2801"/>
    </row>
    <row r="2802" spans="1:3" x14ac:dyDescent="0.25">
      <c r="A2802"/>
      <c r="B2802"/>
      <c r="C2802"/>
    </row>
    <row r="2803" spans="1:3" x14ac:dyDescent="0.25">
      <c r="A2803"/>
      <c r="B2803"/>
      <c r="C2803"/>
    </row>
    <row r="2804" spans="1:3" x14ac:dyDescent="0.25">
      <c r="A2804"/>
      <c r="B2804"/>
      <c r="C2804"/>
    </row>
    <row r="2805" spans="1:3" x14ac:dyDescent="0.25">
      <c r="A2805"/>
      <c r="B2805"/>
      <c r="C2805"/>
    </row>
    <row r="2806" spans="1:3" x14ac:dyDescent="0.25">
      <c r="A2806"/>
      <c r="B2806"/>
      <c r="C2806"/>
    </row>
    <row r="2807" spans="1:3" x14ac:dyDescent="0.25">
      <c r="A2807"/>
      <c r="B2807"/>
      <c r="C2807"/>
    </row>
    <row r="2808" spans="1:3" x14ac:dyDescent="0.25">
      <c r="A2808"/>
      <c r="B2808"/>
      <c r="C2808"/>
    </row>
    <row r="2809" spans="1:3" x14ac:dyDescent="0.25">
      <c r="A2809"/>
      <c r="B2809"/>
      <c r="C2809"/>
    </row>
    <row r="2810" spans="1:3" x14ac:dyDescent="0.25">
      <c r="A2810"/>
      <c r="B2810"/>
      <c r="C2810"/>
    </row>
    <row r="2811" spans="1:3" x14ac:dyDescent="0.25">
      <c r="A2811"/>
      <c r="B2811"/>
      <c r="C2811"/>
    </row>
    <row r="2812" spans="1:3" x14ac:dyDescent="0.25">
      <c r="A2812"/>
      <c r="B2812"/>
      <c r="C2812"/>
    </row>
    <row r="2813" spans="1:3" x14ac:dyDescent="0.25">
      <c r="A2813"/>
      <c r="B2813"/>
      <c r="C2813"/>
    </row>
    <row r="2814" spans="1:3" x14ac:dyDescent="0.25">
      <c r="A2814"/>
      <c r="B2814"/>
      <c r="C2814"/>
    </row>
    <row r="2815" spans="1:3" x14ac:dyDescent="0.25">
      <c r="A2815"/>
      <c r="B2815"/>
      <c r="C2815"/>
    </row>
    <row r="2816" spans="1:3" x14ac:dyDescent="0.25">
      <c r="A2816"/>
      <c r="B2816"/>
      <c r="C2816"/>
    </row>
    <row r="2817" spans="1:3" x14ac:dyDescent="0.25">
      <c r="A2817"/>
      <c r="B2817"/>
      <c r="C2817"/>
    </row>
    <row r="2818" spans="1:3" x14ac:dyDescent="0.25">
      <c r="A2818"/>
      <c r="B2818"/>
      <c r="C2818"/>
    </row>
    <row r="2819" spans="1:3" x14ac:dyDescent="0.25">
      <c r="A2819"/>
      <c r="B2819"/>
      <c r="C2819"/>
    </row>
    <row r="2820" spans="1:3" x14ac:dyDescent="0.25">
      <c r="A2820"/>
      <c r="B2820"/>
      <c r="C2820"/>
    </row>
    <row r="2821" spans="1:3" x14ac:dyDescent="0.25">
      <c r="A2821"/>
      <c r="B2821"/>
      <c r="C2821"/>
    </row>
    <row r="2822" spans="1:3" x14ac:dyDescent="0.25">
      <c r="A2822"/>
      <c r="B2822"/>
      <c r="C2822"/>
    </row>
    <row r="2823" spans="1:3" x14ac:dyDescent="0.25">
      <c r="A2823"/>
      <c r="B2823"/>
      <c r="C2823"/>
    </row>
    <row r="2824" spans="1:3" x14ac:dyDescent="0.25">
      <c r="A2824"/>
      <c r="B2824"/>
      <c r="C2824"/>
    </row>
    <row r="2825" spans="1:3" x14ac:dyDescent="0.25">
      <c r="A2825"/>
      <c r="B2825"/>
      <c r="C2825"/>
    </row>
    <row r="2826" spans="1:3" x14ac:dyDescent="0.25">
      <c r="A2826"/>
      <c r="B2826"/>
      <c r="C2826"/>
    </row>
    <row r="2827" spans="1:3" x14ac:dyDescent="0.25">
      <c r="A2827"/>
      <c r="B2827"/>
      <c r="C2827"/>
    </row>
    <row r="2828" spans="1:3" x14ac:dyDescent="0.25">
      <c r="A2828"/>
      <c r="B2828"/>
      <c r="C2828"/>
    </row>
    <row r="2829" spans="1:3" x14ac:dyDescent="0.25">
      <c r="A2829"/>
      <c r="B2829"/>
      <c r="C2829"/>
    </row>
    <row r="2830" spans="1:3" x14ac:dyDescent="0.25">
      <c r="A2830"/>
      <c r="B2830"/>
      <c r="C2830"/>
    </row>
    <row r="2831" spans="1:3" x14ac:dyDescent="0.25">
      <c r="A2831"/>
      <c r="B2831"/>
      <c r="C2831"/>
    </row>
    <row r="2832" spans="1:3" x14ac:dyDescent="0.25">
      <c r="A2832"/>
      <c r="B2832"/>
      <c r="C2832"/>
    </row>
    <row r="2833" spans="1:3" x14ac:dyDescent="0.25">
      <c r="A2833"/>
      <c r="B2833"/>
      <c r="C2833"/>
    </row>
  </sheetData>
  <mergeCells count="3">
    <mergeCell ref="B22:E22"/>
    <mergeCell ref="B24:E24"/>
    <mergeCell ref="B33:E3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555"/>
  <sheetViews>
    <sheetView topLeftCell="A4"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62.4</v>
      </c>
      <c r="C6" s="13">
        <v>82.5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39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1.7539529259127065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1.2112430539422538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ht="13" x14ac:dyDescent="0.3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ht="13" x14ac:dyDescent="0.3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ht="13" x14ac:dyDescent="0.3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13.8</v>
      </c>
      <c r="C29" s="2">
        <v>28.2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0.50236527694274535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0.24202659352322967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ht="13" x14ac:dyDescent="0.3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ht="13" x14ac:dyDescent="0.3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ht="13" x14ac:dyDescent="0.3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ht="13" x14ac:dyDescent="0.3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5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5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5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5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5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5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5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5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5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5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5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5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5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5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5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5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5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5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5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5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5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5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5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5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5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5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5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5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5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5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5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5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5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5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5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5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5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5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5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5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5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5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5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5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5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5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5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5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5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5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5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5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5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5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5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5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5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5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5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5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5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5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5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5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5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5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5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5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5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5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5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5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5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5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5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5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5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5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5">
      <c r="A124">
        <v>-31.355</v>
      </c>
      <c r="B124">
        <v>3334</v>
      </c>
      <c r="C124">
        <v>-31.21</v>
      </c>
      <c r="D124">
        <v>63.22</v>
      </c>
    </row>
    <row r="125" spans="1:4" x14ac:dyDescent="0.25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5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5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5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5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5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5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5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5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5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5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5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5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5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5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5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5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5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5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5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5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5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5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5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5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5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5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5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5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5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5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5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5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5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5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5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5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5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5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5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5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5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5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5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5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5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5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5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5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5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5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5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5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5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5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5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5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5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5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5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5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5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5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5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5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5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5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5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5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5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5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5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5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5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5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5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5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5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5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5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5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5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5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5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5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5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5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5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5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5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5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5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5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5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5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5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5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5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5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5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5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5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5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5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5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5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5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5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5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5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5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5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5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5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5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5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5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5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5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5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5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5">
      <c r="A246">
        <v>-10.589</v>
      </c>
      <c r="B246">
        <v>6452.26</v>
      </c>
      <c r="C246">
        <v>-10.397</v>
      </c>
      <c r="D246">
        <v>1784.152</v>
      </c>
    </row>
    <row r="247" spans="1:4" x14ac:dyDescent="0.25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5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5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5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5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5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5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5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5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5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5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5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5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5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5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5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5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5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5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5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5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5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5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5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5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5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5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5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5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5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5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5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5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5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5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5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5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5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5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5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5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5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5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5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5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5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5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5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5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5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5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5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5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5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5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5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5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5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5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5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5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5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5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5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5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5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5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5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5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5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5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5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5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5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5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5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5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5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5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5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5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5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5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5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5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5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5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5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5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5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5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5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5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5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5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5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5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5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5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5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5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5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5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5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5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5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5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5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5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5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5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5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5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5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5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5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5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5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5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5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5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5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5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5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5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5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5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5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5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5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5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5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5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5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5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5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5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5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5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5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5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5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5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5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5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5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5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5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5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5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5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5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5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5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5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5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5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5">
      <c r="A404">
        <v>19.802</v>
      </c>
      <c r="B404">
        <v>5434.058</v>
      </c>
      <c r="C404">
        <v>19.977</v>
      </c>
      <c r="D404">
        <v>207.333</v>
      </c>
    </row>
    <row r="405" spans="1:4" x14ac:dyDescent="0.25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5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5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5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5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5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5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5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5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5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5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5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5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5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5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5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5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5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5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5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5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5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5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5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5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5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5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5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5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5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5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5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5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5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5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5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5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5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5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5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5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5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5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5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5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5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5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5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5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5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5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5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5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5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5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5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5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5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5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5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5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5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5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5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5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5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5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5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5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5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5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5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5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5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5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5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5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5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5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5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5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5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5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5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5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5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5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5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5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5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5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5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5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5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5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5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5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5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5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5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5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5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5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5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5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5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5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5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5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5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5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5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5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5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5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5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5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5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5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5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5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5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5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5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5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5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5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5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5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5">
      <c r="A534">
        <v>39.012</v>
      </c>
      <c r="B534">
        <v>1136.893</v>
      </c>
      <c r="C534">
        <v>39.131</v>
      </c>
      <c r="D534">
        <v>20.552</v>
      </c>
    </row>
    <row r="535" spans="1:4" x14ac:dyDescent="0.25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5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5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5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5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5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5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5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5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5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5">
      <c r="A545">
        <v>40.189</v>
      </c>
      <c r="B545">
        <v>866.726</v>
      </c>
      <c r="C545">
        <v>40.305</v>
      </c>
      <c r="D545">
        <v>24.596</v>
      </c>
    </row>
    <row r="546" spans="1:4" x14ac:dyDescent="0.25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5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5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5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5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5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5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5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5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5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16.2</v>
      </c>
      <c r="C6" s="13">
        <v>31.3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40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ht="13" x14ac:dyDescent="0.3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ht="13" x14ac:dyDescent="0.3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ht="13" x14ac:dyDescent="0.3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64.2</v>
      </c>
      <c r="C29" s="2">
        <v>82.5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1.7539529259127065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1.2545976348532379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ht="13" x14ac:dyDescent="0.3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ht="13" x14ac:dyDescent="0.3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ht="13" x14ac:dyDescent="0.3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5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5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5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5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5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5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5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5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5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5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5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5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5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5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5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5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5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5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5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5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5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5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5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5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5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5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5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5">
      <c r="A74">
        <v>-37.917000000000002</v>
      </c>
      <c r="B74">
        <v>50.02</v>
      </c>
      <c r="C74">
        <v>-38.04</v>
      </c>
      <c r="D74">
        <v>1364.9</v>
      </c>
    </row>
    <row r="75" spans="1:4" x14ac:dyDescent="0.25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5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5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5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5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5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5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5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5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5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5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5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5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5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5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5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5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5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5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5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5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5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5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5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5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5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5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5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5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5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5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5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5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5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5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5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5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5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5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5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5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5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5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5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5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5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5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5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5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5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5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5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5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5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5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5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5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5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5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5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5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5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5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5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5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5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5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5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5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5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5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5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5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5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5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5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5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5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5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5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5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5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5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5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5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5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5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5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5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5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5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5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5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5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5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5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5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5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5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5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5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5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5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5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5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5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5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5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5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5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5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5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5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5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5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5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5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5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5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5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5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5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5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5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5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5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5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5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5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5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5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5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5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5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5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5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5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5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5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5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5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5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5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5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5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5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5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5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5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5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5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5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5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5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5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5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5">
      <c r="A231">
        <v>-13.247</v>
      </c>
      <c r="B231">
        <v>1352.962</v>
      </c>
      <c r="C231">
        <v>-13.435</v>
      </c>
      <c r="D231">
        <v>5445.509</v>
      </c>
    </row>
    <row r="232" spans="1:4" x14ac:dyDescent="0.25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5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5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5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5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5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5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5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5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5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5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5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5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5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5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5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5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5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5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5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5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5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5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5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5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5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5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5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5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5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5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5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5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5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5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5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5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5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5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5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5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5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5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5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5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5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5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5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5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5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5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5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5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5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5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5">
      <c r="A287">
        <v>-2.379</v>
      </c>
      <c r="B287">
        <v>5987.049</v>
      </c>
      <c r="C287">
        <v>-2.577</v>
      </c>
      <c r="D287">
        <v>5980.72</v>
      </c>
    </row>
    <row r="288" spans="1:4" x14ac:dyDescent="0.25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5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5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5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5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5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5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5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5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5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5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5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5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5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5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5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5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5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5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5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5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5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5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5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5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5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5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5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5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5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5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5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5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5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5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5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5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5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5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5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5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5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5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5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5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5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5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5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5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5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5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5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5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5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5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5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5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5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5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5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5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5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5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5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5">
      <c r="A352">
        <v>10.397</v>
      </c>
      <c r="B352">
        <v>1631.116</v>
      </c>
      <c r="C352">
        <v>10.205</v>
      </c>
      <c r="D352">
        <v>5699.567</v>
      </c>
    </row>
    <row r="353" spans="1:4" x14ac:dyDescent="0.25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5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5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5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5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5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5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5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5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5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5">
      <c r="A363">
        <v>12.493</v>
      </c>
      <c r="B363">
        <v>1016.775</v>
      </c>
      <c r="C363">
        <v>12.304</v>
      </c>
      <c r="D363">
        <v>5546.576</v>
      </c>
    </row>
    <row r="364" spans="1:4" x14ac:dyDescent="0.25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5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5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5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5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5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5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5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5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5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5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5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5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5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5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5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5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5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5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5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5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5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5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5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5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5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5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5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5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5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5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5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5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5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5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5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5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5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5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5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5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5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5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5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5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5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5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5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5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5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5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5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5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5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5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5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5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5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5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5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5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5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5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5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5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5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5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5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5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5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5">
      <c r="A434">
        <v>25.05</v>
      </c>
      <c r="B434">
        <v>118.083</v>
      </c>
      <c r="C434">
        <v>24.887</v>
      </c>
      <c r="D434">
        <v>4213.558</v>
      </c>
    </row>
    <row r="435" spans="1:4" x14ac:dyDescent="0.25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5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5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5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5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5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5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5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5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5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5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5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5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5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5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5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5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5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5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5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5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5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5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5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5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5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5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5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5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5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5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5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5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5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5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5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5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5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5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5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5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5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5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5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5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5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5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5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5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5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5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5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5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5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5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5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5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5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5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5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5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5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5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5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5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5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5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5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5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5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5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5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5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5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5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5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5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5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5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5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5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5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5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5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5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5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5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5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5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5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5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5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5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5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5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5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5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5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5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5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5">
      <c r="A535">
        <v>39.25</v>
      </c>
      <c r="B535">
        <v>21.206</v>
      </c>
      <c r="C535">
        <v>39.131</v>
      </c>
      <c r="D535">
        <v>1025.68</v>
      </c>
    </row>
    <row r="536" spans="1:4" x14ac:dyDescent="0.25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5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5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5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5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5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5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5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5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5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5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5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5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5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5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5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5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5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5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5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30</v>
      </c>
      <c r="C6" s="13">
        <v>48.1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41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0.89254948737577944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0.53589838484620544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ht="13" x14ac:dyDescent="0.3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ht="13" x14ac:dyDescent="0.3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ht="13" x14ac:dyDescent="0.3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29.7</v>
      </c>
      <c r="C29" s="2">
        <v>46.6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0.86133607924261169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0.53029039121878729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ht="13" x14ac:dyDescent="0.3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ht="13" x14ac:dyDescent="0.3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ht="13" x14ac:dyDescent="0.3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78.03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5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5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5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5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5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5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5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5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5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5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5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5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5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5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5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5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5">
      <c r="A63">
        <v>-39.25</v>
      </c>
      <c r="B63">
        <v>86.82</v>
      </c>
      <c r="C63">
        <v>-39.369</v>
      </c>
      <c r="D63">
        <v>88.572000000000003</v>
      </c>
    </row>
    <row r="64" spans="1:10" x14ac:dyDescent="0.25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5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5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5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5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5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5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5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5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5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5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5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5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5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5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5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5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5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5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5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5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5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5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5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5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5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5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5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5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5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5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5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5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5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5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5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5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5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5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5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5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5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5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5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5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5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5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5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5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5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5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5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5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5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5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5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5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5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5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5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5">
      <c r="A124">
        <v>-31.21</v>
      </c>
      <c r="B124">
        <v>172.91</v>
      </c>
      <c r="C124">
        <v>-31.355</v>
      </c>
      <c r="D124">
        <v>156.386</v>
      </c>
    </row>
    <row r="125" spans="1:4" x14ac:dyDescent="0.25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5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5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5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5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5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5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5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5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5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5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5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5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5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5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5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5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5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5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5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5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5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5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5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5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5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5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5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5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5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5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5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5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5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5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5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5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5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5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5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5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5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5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5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5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5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5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5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5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5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5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5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5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5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5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5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5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5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5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5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5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5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5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5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5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5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5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5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5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5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5">
      <c r="A195">
        <v>-19.802</v>
      </c>
      <c r="B195">
        <v>1475.665</v>
      </c>
      <c r="C195">
        <v>-19.977</v>
      </c>
      <c r="D195">
        <v>1182.402</v>
      </c>
    </row>
    <row r="196" spans="1:4" x14ac:dyDescent="0.25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5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5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5">
      <c r="A199">
        <v>-19.096</v>
      </c>
      <c r="B199">
        <v>1677.37</v>
      </c>
      <c r="C199">
        <v>-19.273</v>
      </c>
      <c r="D199">
        <v>1366.559</v>
      </c>
    </row>
    <row r="200" spans="1:4" x14ac:dyDescent="0.25">
      <c r="A200">
        <v>-18.919</v>
      </c>
      <c r="B200">
        <v>1728.751</v>
      </c>
      <c r="C200">
        <v>-19.096</v>
      </c>
      <c r="D200">
        <v>1413.57</v>
      </c>
    </row>
    <row r="201" spans="1:4" x14ac:dyDescent="0.25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5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5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5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5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5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5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5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5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5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5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5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5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5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5">
      <c r="A215">
        <v>-16.215</v>
      </c>
      <c r="B215">
        <v>2673.058</v>
      </c>
      <c r="C215">
        <v>-16.398</v>
      </c>
      <c r="D215">
        <v>2347.962</v>
      </c>
    </row>
    <row r="216" spans="1:4" x14ac:dyDescent="0.25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5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5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5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5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5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5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5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5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5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5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5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5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5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5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5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5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5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5">
      <c r="A234">
        <v>-12.682</v>
      </c>
      <c r="B234">
        <v>3953.94</v>
      </c>
      <c r="C234">
        <v>-12.871</v>
      </c>
      <c r="D234">
        <v>3813.203</v>
      </c>
    </row>
    <row r="235" spans="1:4" x14ac:dyDescent="0.25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5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5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5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5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5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5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5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5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5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5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5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5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5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5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5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5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5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5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5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5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5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5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5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5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5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5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5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5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5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5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5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5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5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5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5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5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5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5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5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5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5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5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5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5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5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5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5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5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5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5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5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5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5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5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5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5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5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5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5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5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5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5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5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5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5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5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5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5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5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5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5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5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5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5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5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5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5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5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5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5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5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5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5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5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5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5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5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5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5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5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5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5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5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5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5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5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5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5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5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5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5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5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5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5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5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5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5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5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5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5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5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5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5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5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5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5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5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5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5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5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5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5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5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5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5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5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5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5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5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5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5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5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5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5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5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5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5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5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5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5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5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5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5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5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5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5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5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5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5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5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5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5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5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5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5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5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5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5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5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5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5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5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5">
      <c r="A398">
        <v>18.919</v>
      </c>
      <c r="B398">
        <v>1690.9</v>
      </c>
      <c r="C398">
        <v>18.741</v>
      </c>
      <c r="D398">
        <v>1642.924</v>
      </c>
    </row>
    <row r="399" spans="1:4" x14ac:dyDescent="0.25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5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5">
      <c r="A401">
        <v>19.45</v>
      </c>
      <c r="B401">
        <v>1531.123</v>
      </c>
      <c r="C401">
        <v>19.273</v>
      </c>
      <c r="D401">
        <v>1477.76</v>
      </c>
    </row>
    <row r="402" spans="1:4" x14ac:dyDescent="0.25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5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5">
      <c r="A404">
        <v>19.977</v>
      </c>
      <c r="B404">
        <v>1394.202</v>
      </c>
      <c r="C404">
        <v>19.802</v>
      </c>
      <c r="D404">
        <v>1335.751</v>
      </c>
    </row>
    <row r="405" spans="1:4" x14ac:dyDescent="0.25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5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5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5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5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5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5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5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5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5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5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5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5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5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5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5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5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5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5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5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5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5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5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5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5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5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5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5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5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5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5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5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5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5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5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5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5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5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5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5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5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5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5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5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5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5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5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5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5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5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5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5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5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5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5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5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5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5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5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5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5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5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5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5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5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5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5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5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5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5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5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5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5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5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5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5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5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5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5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5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5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5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5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5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5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5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5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5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5">
      <c r="A493">
        <v>33.887</v>
      </c>
      <c r="B493">
        <v>125.688</v>
      </c>
      <c r="C493">
        <v>33.75</v>
      </c>
      <c r="D493">
        <v>113.096</v>
      </c>
    </row>
    <row r="494" spans="1:4" x14ac:dyDescent="0.25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5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5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5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5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5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5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5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5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5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5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5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5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5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5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5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5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5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5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5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5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5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5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5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5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5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5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5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5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5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5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5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5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5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5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5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5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5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5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5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5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5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5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5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5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5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5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5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5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5">
      <c r="A543">
        <v>40.189</v>
      </c>
      <c r="B543">
        <v>40.503</v>
      </c>
      <c r="C543">
        <v>40.073</v>
      </c>
      <c r="D543">
        <v>69.23</v>
      </c>
    </row>
    <row r="544" spans="1:4" x14ac:dyDescent="0.25">
      <c r="A544">
        <v>40.189</v>
      </c>
      <c r="B544">
        <v>40.503</v>
      </c>
      <c r="C544">
        <v>40.073</v>
      </c>
      <c r="D544">
        <v>69.23</v>
      </c>
    </row>
    <row r="545" spans="1:4" x14ac:dyDescent="0.25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5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5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5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5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5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5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5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5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5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5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52.8</v>
      </c>
      <c r="C6" s="13">
        <v>70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42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1.4004150763673791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0.99280862194190433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ht="13" x14ac:dyDescent="0.3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ht="13" x14ac:dyDescent="0.3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ht="13" x14ac:dyDescent="0.3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51.7</v>
      </c>
      <c r="C29" s="2">
        <v>72.400000000000006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1.4637787229672332</v>
      </c>
    </row>
    <row r="33" spans="1:21" ht="13" x14ac:dyDescent="0.3">
      <c r="B33" s="10"/>
      <c r="C33" s="10"/>
      <c r="D33" s="10"/>
      <c r="E33" s="10"/>
      <c r="F33" s="8"/>
    </row>
    <row r="34" spans="1:21" ht="13" x14ac:dyDescent="0.3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21" ht="13" x14ac:dyDescent="0.3">
      <c r="A35" s="10"/>
      <c r="B35" s="4"/>
      <c r="C35" s="4"/>
      <c r="D35" s="4"/>
      <c r="E35" s="4"/>
      <c r="F35" s="5"/>
    </row>
    <row r="36" spans="1:21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ht="13" x14ac:dyDescent="0.3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ht="13" x14ac:dyDescent="0.3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ht="13" x14ac:dyDescent="0.3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ht="13" x14ac:dyDescent="0.3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5">
      <c r="B43" s="21" t="s">
        <v>26</v>
      </c>
      <c r="D43" s="21" t="s">
        <v>27</v>
      </c>
    </row>
    <row r="44" spans="1:21" ht="13" x14ac:dyDescent="0.3">
      <c r="A44">
        <v>-41.439</v>
      </c>
      <c r="B44">
        <v>0</v>
      </c>
      <c r="C44">
        <v>-41.55</v>
      </c>
      <c r="D44">
        <v>117.9</v>
      </c>
      <c r="E44" s="22"/>
    </row>
    <row r="45" spans="1:21" ht="13" x14ac:dyDescent="0.3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5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90" t="s">
        <v>45</v>
      </c>
      <c r="R46" s="91"/>
      <c r="S46" s="91"/>
      <c r="T46" s="91"/>
      <c r="U46" s="91"/>
    </row>
    <row r="47" spans="1:21" x14ac:dyDescent="0.25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91"/>
      <c r="R47" s="91"/>
      <c r="S47" s="91"/>
      <c r="T47" s="91"/>
      <c r="U47" s="91"/>
    </row>
    <row r="48" spans="1:21" x14ac:dyDescent="0.25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5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5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5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5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5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5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5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5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5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5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5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5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5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5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5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5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5">
      <c r="A65">
        <v>-39.012</v>
      </c>
      <c r="B65">
        <v>164.066</v>
      </c>
      <c r="C65">
        <v>-39.131</v>
      </c>
      <c r="D65">
        <v>151.863</v>
      </c>
    </row>
    <row r="66" spans="1:4" x14ac:dyDescent="0.25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5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5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5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5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5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5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5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5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5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5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5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5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5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5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5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5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5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5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5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5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5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5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5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5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5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5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5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5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5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5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5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5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5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5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5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5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5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5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5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5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5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5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5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5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5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5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5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5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5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5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5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5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5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5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5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5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5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5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5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5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5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5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5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5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5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5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5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5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5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5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5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5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5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5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5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5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5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5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5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5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5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5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5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5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5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5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5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5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5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5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5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5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5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5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5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5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5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5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5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5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5">
      <c r="A167">
        <v>-24.56</v>
      </c>
      <c r="B167">
        <v>1418.115</v>
      </c>
      <c r="C167">
        <v>-24.724</v>
      </c>
      <c r="D167">
        <v>1312.904</v>
      </c>
    </row>
    <row r="168" spans="1:4" x14ac:dyDescent="0.25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5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5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5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5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5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5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5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5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5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5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5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5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5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5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5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5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5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5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5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5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5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5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5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5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5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5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5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5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5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5">
      <c r="A198">
        <v>-19.273</v>
      </c>
      <c r="B198">
        <v>1854.204</v>
      </c>
      <c r="C198">
        <v>-19.45</v>
      </c>
      <c r="D198">
        <v>1734.14</v>
      </c>
    </row>
    <row r="199" spans="1:4" x14ac:dyDescent="0.25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5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5">
      <c r="A201">
        <v>-18.741</v>
      </c>
      <c r="B201">
        <v>1886.681</v>
      </c>
      <c r="C201">
        <v>-18.919</v>
      </c>
      <c r="D201">
        <v>1765.173</v>
      </c>
    </row>
    <row r="202" spans="1:4" x14ac:dyDescent="0.25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5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5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5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5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5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5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5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5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5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5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5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5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5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5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5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5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5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5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5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5">
      <c r="A222">
        <v>-14.927</v>
      </c>
      <c r="B222">
        <v>2080.83</v>
      </c>
      <c r="C222">
        <v>-15.112</v>
      </c>
      <c r="D222">
        <v>1975.37</v>
      </c>
    </row>
    <row r="223" spans="1:4" x14ac:dyDescent="0.25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5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5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5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5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5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5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5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5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5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5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5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5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5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5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5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5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5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5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5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5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5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5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5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5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5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5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5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5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5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5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5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5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5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5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5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5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5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5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5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5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5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5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5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5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5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5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5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5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5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5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5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5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5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5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5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5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5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5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5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5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5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5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5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5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5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5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5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5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5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5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5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5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5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5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5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5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5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5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5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5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5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5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5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5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5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5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5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5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5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5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5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5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5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5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5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5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5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5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5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5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5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5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5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5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5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5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5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5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5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5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5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5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5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5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5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5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5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5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5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5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5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5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5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5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5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5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5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5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5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5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5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5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5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5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5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5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5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5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5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5">
      <c r="A363">
        <v>12.493</v>
      </c>
      <c r="B363">
        <v>2150.585</v>
      </c>
      <c r="C363">
        <v>12.304</v>
      </c>
      <c r="D363">
        <v>2100.761</v>
      </c>
    </row>
    <row r="364" spans="1:4" x14ac:dyDescent="0.25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5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5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5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5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5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5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5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5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5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5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5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5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5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5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5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5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5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5">
      <c r="A382">
        <v>16.032</v>
      </c>
      <c r="B382">
        <v>2004.028</v>
      </c>
      <c r="C382">
        <v>15.849</v>
      </c>
      <c r="D382">
        <v>1936.348</v>
      </c>
    </row>
    <row r="383" spans="1:4" x14ac:dyDescent="0.25">
      <c r="A383">
        <v>16.215</v>
      </c>
      <c r="B383">
        <v>1995.173</v>
      </c>
      <c r="C383">
        <v>16.032</v>
      </c>
      <c r="D383">
        <v>1928.818</v>
      </c>
    </row>
    <row r="384" spans="1:4" x14ac:dyDescent="0.25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5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5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5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5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5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5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5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5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5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5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5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5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5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5">
      <c r="A398">
        <v>18.919</v>
      </c>
      <c r="B398">
        <v>1852.35</v>
      </c>
      <c r="C398">
        <v>18.741</v>
      </c>
      <c r="D398">
        <v>1789.355</v>
      </c>
    </row>
    <row r="399" spans="1:4" x14ac:dyDescent="0.25">
      <c r="A399">
        <v>19.096</v>
      </c>
      <c r="B399">
        <v>1839.21</v>
      </c>
      <c r="C399">
        <v>18.919</v>
      </c>
      <c r="D399">
        <v>1774.68</v>
      </c>
    </row>
    <row r="400" spans="1:4" x14ac:dyDescent="0.25">
      <c r="A400">
        <v>19.273</v>
      </c>
      <c r="B400">
        <v>1825.326</v>
      </c>
      <c r="C400">
        <v>19.096</v>
      </c>
      <c r="D400">
        <v>1759.556</v>
      </c>
    </row>
    <row r="401" spans="1:4" x14ac:dyDescent="0.25">
      <c r="A401">
        <v>19.45</v>
      </c>
      <c r="B401">
        <v>1812.068</v>
      </c>
      <c r="C401">
        <v>19.273</v>
      </c>
      <c r="D401">
        <v>1744.28</v>
      </c>
    </row>
    <row r="402" spans="1:4" x14ac:dyDescent="0.25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5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5">
      <c r="A404">
        <v>19.977</v>
      </c>
      <c r="B404">
        <v>1770.367</v>
      </c>
      <c r="C404">
        <v>19.802</v>
      </c>
      <c r="D404">
        <v>1711.07</v>
      </c>
    </row>
    <row r="405" spans="1:4" x14ac:dyDescent="0.25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5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5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5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5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5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5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5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5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5">
      <c r="A414">
        <v>21.709</v>
      </c>
      <c r="B414">
        <v>1622.38</v>
      </c>
      <c r="C414">
        <v>21.538</v>
      </c>
      <c r="D414">
        <v>1591.979</v>
      </c>
    </row>
    <row r="415" spans="1:4" x14ac:dyDescent="0.25">
      <c r="A415">
        <v>21.88</v>
      </c>
      <c r="B415">
        <v>1607.654</v>
      </c>
      <c r="C415">
        <v>21.709</v>
      </c>
      <c r="D415">
        <v>1579.962</v>
      </c>
    </row>
    <row r="416" spans="1:4" x14ac:dyDescent="0.25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5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5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5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5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5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5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5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5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5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5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5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5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5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5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5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5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5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5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5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5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5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5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5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5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5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5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5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5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5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5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5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5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5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5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5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5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5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5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5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5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5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5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5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5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5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5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5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5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5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5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5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5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5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5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5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5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5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5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5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5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5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5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5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5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5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5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5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5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5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5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5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5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5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5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5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5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5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5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5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5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5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5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5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5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5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5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5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5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5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5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5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5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5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5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5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5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5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5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5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5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5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5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5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5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5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5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5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5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5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5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5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5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5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5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5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5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5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5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5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5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5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5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5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5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5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5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5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5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5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5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5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5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5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5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5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5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5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5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5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17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30.2</v>
      </c>
      <c r="C6" s="13">
        <v>48.8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43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0.90724023629781148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0.53964141561964973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ht="13" x14ac:dyDescent="0.3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ht="13" x14ac:dyDescent="0.3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ht="13" x14ac:dyDescent="0.3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52.8</v>
      </c>
      <c r="C29" s="2">
        <v>72.400000000000006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1.4637787229672332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0.99280862194190433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ht="13" x14ac:dyDescent="0.3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ht="13" x14ac:dyDescent="0.3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ht="13" x14ac:dyDescent="0.3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158.494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5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5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5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5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5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5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5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5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5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5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5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5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5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5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5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5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5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5">
      <c r="A64">
        <v>-39.131</v>
      </c>
      <c r="B64">
        <v>67.180999999999997</v>
      </c>
      <c r="C64">
        <v>-39.25</v>
      </c>
      <c r="D64">
        <v>218.31</v>
      </c>
    </row>
    <row r="65" spans="1:4" x14ac:dyDescent="0.25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5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5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5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5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5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5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5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5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5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5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5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5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5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5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5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5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5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5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5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5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5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5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5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5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5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5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5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5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5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5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5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5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5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5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5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5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5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5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5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5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5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5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5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5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5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5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5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5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5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5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5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5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5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5">
      <c r="A119">
        <v>-31.93</v>
      </c>
      <c r="B119">
        <v>113.997</v>
      </c>
      <c r="C119">
        <v>-32.073</v>
      </c>
      <c r="D119">
        <v>830.726</v>
      </c>
    </row>
    <row r="120" spans="1:4" x14ac:dyDescent="0.25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5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5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5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5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5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5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5">
      <c r="A127">
        <v>-30.773</v>
      </c>
      <c r="B127">
        <v>127.149</v>
      </c>
      <c r="C127">
        <v>-30.919</v>
      </c>
      <c r="D127">
        <v>1020.299</v>
      </c>
    </row>
    <row r="128" spans="1:4" x14ac:dyDescent="0.25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5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5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5">
      <c r="A131">
        <v>-30.183</v>
      </c>
      <c r="B131">
        <v>138.214</v>
      </c>
      <c r="C131">
        <v>-30.331</v>
      </c>
      <c r="D131">
        <v>1126.038</v>
      </c>
    </row>
    <row r="132" spans="1:4" x14ac:dyDescent="0.25">
      <c r="A132">
        <v>-30.035</v>
      </c>
      <c r="B132">
        <v>140.512</v>
      </c>
      <c r="C132">
        <v>-30.183</v>
      </c>
      <c r="D132">
        <v>1153.365</v>
      </c>
    </row>
    <row r="133" spans="1:4" x14ac:dyDescent="0.25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5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5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5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5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5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5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5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5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5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5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5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5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5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5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5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5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5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5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5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5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5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5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5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5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5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5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5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5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5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5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5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5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5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5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5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5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5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5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5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5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5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5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5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5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5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5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5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5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5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5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5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5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5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5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5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5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5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5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5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5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5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5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5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5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5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5">
      <c r="A199">
        <v>-19.096</v>
      </c>
      <c r="B199">
        <v>1043.703</v>
      </c>
      <c r="C199">
        <v>-19.273</v>
      </c>
      <c r="D199">
        <v>2872.67</v>
      </c>
    </row>
    <row r="200" spans="1:4" x14ac:dyDescent="0.25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5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5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5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5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5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5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5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5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5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5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5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5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5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5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5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5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5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5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5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5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5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5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5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5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5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5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5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5">
      <c r="A228">
        <v>-13.81</v>
      </c>
      <c r="B228">
        <v>2208.085</v>
      </c>
      <c r="C228">
        <v>-13.997</v>
      </c>
      <c r="D228">
        <v>3273.998</v>
      </c>
    </row>
    <row r="229" spans="1:4" x14ac:dyDescent="0.25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5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5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5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5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5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5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5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5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5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5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5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5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5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5">
      <c r="A243">
        <v>-10.972</v>
      </c>
      <c r="B243">
        <v>2815.857</v>
      </c>
      <c r="C243">
        <v>-11.163</v>
      </c>
      <c r="D243">
        <v>3446.19</v>
      </c>
    </row>
    <row r="244" spans="1:4" x14ac:dyDescent="0.25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5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5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5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5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5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5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5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5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5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5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5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5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5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5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5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5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5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5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5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5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5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5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5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5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5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5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5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5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5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5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5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5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5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5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5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5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5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5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5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5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5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5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5">
      <c r="A287">
        <v>-2.379</v>
      </c>
      <c r="B287">
        <v>3766.239</v>
      </c>
      <c r="C287">
        <v>-2.577</v>
      </c>
      <c r="D287">
        <v>3721.114</v>
      </c>
    </row>
    <row r="288" spans="1:4" x14ac:dyDescent="0.25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5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5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5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5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5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5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5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5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5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5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5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5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5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5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5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5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5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5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5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5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5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5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5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5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5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5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5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5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5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5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5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5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5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5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5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5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5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5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5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5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5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5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5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5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5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5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5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5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5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5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5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5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5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5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5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5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5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5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5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5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5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5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5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5">
      <c r="A352">
        <v>10.397</v>
      </c>
      <c r="B352">
        <v>2901.08</v>
      </c>
      <c r="C352">
        <v>10.205</v>
      </c>
      <c r="D352">
        <v>3511.377</v>
      </c>
    </row>
    <row r="353" spans="1:4" x14ac:dyDescent="0.25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5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5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5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5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5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5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5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5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5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5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5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5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5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5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5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5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5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5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5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5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5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5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5">
      <c r="A376">
        <v>14.927</v>
      </c>
      <c r="B376">
        <v>1930.018</v>
      </c>
      <c r="C376">
        <v>14.741</v>
      </c>
      <c r="D376">
        <v>3250</v>
      </c>
    </row>
    <row r="377" spans="1:4" x14ac:dyDescent="0.25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5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5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5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5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5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5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5">
      <c r="A384">
        <v>16.398</v>
      </c>
      <c r="B384">
        <v>1598.877</v>
      </c>
      <c r="C384">
        <v>16.215</v>
      </c>
      <c r="D384">
        <v>3123.99</v>
      </c>
    </row>
    <row r="385" spans="1:4" x14ac:dyDescent="0.25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5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5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5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5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5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5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5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5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5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5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5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5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5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5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5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5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5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5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5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5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5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5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5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5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5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5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5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5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5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5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5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5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5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5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5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5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5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5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5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5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5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5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5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5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5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5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5">
      <c r="A432">
        <v>24.724</v>
      </c>
      <c r="B432">
        <v>370.81</v>
      </c>
      <c r="C432">
        <v>24.56</v>
      </c>
      <c r="D432">
        <v>2218.105</v>
      </c>
    </row>
    <row r="433" spans="1:4" x14ac:dyDescent="0.25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5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5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5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5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5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5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5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5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5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5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5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5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5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5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5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5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5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5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5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5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5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5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5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5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5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5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5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5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5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5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5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5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5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5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5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5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5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5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5">
      <c r="A472">
        <v>30.919</v>
      </c>
      <c r="B472">
        <v>141.03</v>
      </c>
      <c r="C472">
        <v>30.773</v>
      </c>
      <c r="D472">
        <v>1119.008</v>
      </c>
    </row>
    <row r="473" spans="1:4" x14ac:dyDescent="0.25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5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5">
      <c r="A475">
        <v>31.355</v>
      </c>
      <c r="B475">
        <v>134.316</v>
      </c>
      <c r="C475">
        <v>31.21</v>
      </c>
      <c r="D475">
        <v>1043.26</v>
      </c>
    </row>
    <row r="476" spans="1:4" x14ac:dyDescent="0.25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5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5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5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5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5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5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5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5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5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5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5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5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5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5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5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5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5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5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5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5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5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5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5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5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5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5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5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5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5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5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5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5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5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5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5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5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5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5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5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5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5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5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5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5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5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5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5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5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5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5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5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5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5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5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5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5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5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5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5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5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5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5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5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5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5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5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5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5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5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5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5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5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5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5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5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5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5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5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5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562"/>
  <sheetViews>
    <sheetView topLeftCell="A4"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7265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30.2</v>
      </c>
      <c r="C6" s="13">
        <v>49.1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44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0.91356116060875703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0.53964141561964973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ht="13" x14ac:dyDescent="0.3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ht="13" x14ac:dyDescent="0.3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ht="13" x14ac:dyDescent="0.3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63.4</v>
      </c>
      <c r="C29" s="2">
        <v>82.6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1.7570429320393699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1.2352251756782877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ht="13" x14ac:dyDescent="0.3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ht="13" x14ac:dyDescent="0.3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ht="13" x14ac:dyDescent="0.3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377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5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5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5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5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5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5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5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5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5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5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5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5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5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5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5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5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5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5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5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5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5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5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5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5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5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5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5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5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5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5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5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5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5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5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5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5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5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5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5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5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5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5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5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5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5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5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5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5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5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5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5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5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5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5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5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5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5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5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5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5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5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5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5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5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5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5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5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5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5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5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5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5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5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5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5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5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5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5">
      <c r="A124">
        <v>-31.21</v>
      </c>
      <c r="B124">
        <v>107.328</v>
      </c>
      <c r="C124">
        <v>-31.355</v>
      </c>
      <c r="D124">
        <v>1589.357</v>
      </c>
    </row>
    <row r="125" spans="1:4" x14ac:dyDescent="0.25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5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5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5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5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5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5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5">
      <c r="A132">
        <v>-30.035</v>
      </c>
      <c r="B132">
        <v>123.782</v>
      </c>
      <c r="C132">
        <v>-30.183</v>
      </c>
      <c r="D132">
        <v>1693.721</v>
      </c>
    </row>
    <row r="133" spans="1:4" x14ac:dyDescent="0.25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5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5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5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5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5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5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5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5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5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5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5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5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5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5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5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5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5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5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5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5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5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5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5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5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5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5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5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5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5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5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5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5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5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5">
      <c r="A167">
        <v>-24.56</v>
      </c>
      <c r="B167">
        <v>305.25</v>
      </c>
      <c r="C167">
        <v>-24.724</v>
      </c>
      <c r="D167">
        <v>2109.953</v>
      </c>
    </row>
    <row r="168" spans="1:4" x14ac:dyDescent="0.25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5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5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5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5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5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5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5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5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5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5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5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5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5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5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5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5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5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5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5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5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5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5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5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5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5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5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5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5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5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5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5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5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5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5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5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5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5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5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5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5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5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5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5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5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5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5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5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5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5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5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5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5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5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5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5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5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5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5">
      <c r="A226">
        <v>-14.183</v>
      </c>
      <c r="B226">
        <v>1777.386</v>
      </c>
      <c r="C226">
        <v>-14.37</v>
      </c>
      <c r="D226">
        <v>2754.395</v>
      </c>
    </row>
    <row r="227" spans="1:4" x14ac:dyDescent="0.25">
      <c r="A227">
        <v>-13.997</v>
      </c>
      <c r="B227">
        <v>1812.607</v>
      </c>
      <c r="C227">
        <v>-14.183</v>
      </c>
      <c r="D227">
        <v>2764.86</v>
      </c>
    </row>
    <row r="228" spans="1:4" x14ac:dyDescent="0.25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5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5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5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5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5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5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5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5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5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5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5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5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5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5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5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5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5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5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5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5">
      <c r="A248">
        <v>-10.013</v>
      </c>
      <c r="B248">
        <v>2490.779</v>
      </c>
      <c r="C248">
        <v>-10.205</v>
      </c>
      <c r="D248">
        <v>2958.471</v>
      </c>
    </row>
    <row r="249" spans="1:4" x14ac:dyDescent="0.25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5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5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5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5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5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5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5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5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5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5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5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5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5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5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5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5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5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5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5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5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5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5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5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5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5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5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5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5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5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5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5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5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5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5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5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5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5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5">
      <c r="A287">
        <v>-2.379</v>
      </c>
      <c r="B287">
        <v>3134.808</v>
      </c>
      <c r="C287">
        <v>-2.577</v>
      </c>
      <c r="D287">
        <v>3110.018</v>
      </c>
    </row>
    <row r="288" spans="1:4" x14ac:dyDescent="0.25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5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5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5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5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5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5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5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5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5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5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5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5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5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5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5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5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5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5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5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5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5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5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5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5">
      <c r="A312">
        <v>2.577</v>
      </c>
      <c r="B312">
        <v>3088.174</v>
      </c>
      <c r="C312">
        <v>2.379</v>
      </c>
      <c r="D312">
        <v>3134.377</v>
      </c>
    </row>
    <row r="313" spans="1:4" x14ac:dyDescent="0.25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5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5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5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5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5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5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5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5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5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5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5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5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5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5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5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5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5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5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5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5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5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5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5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5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5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5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5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5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5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5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5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5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5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5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5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5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5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5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5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5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5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5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5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5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5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5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5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5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5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5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5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5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5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5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5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5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5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5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5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5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5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5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5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5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5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5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5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5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5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5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5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5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5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5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5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5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5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5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5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5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5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5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5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5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5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5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5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5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5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5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5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5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5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5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5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5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5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5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5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5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5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5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5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5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5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5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5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5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5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5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5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5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5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5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5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5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5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5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5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5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5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5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5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5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5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5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5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5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5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5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5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5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5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5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5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5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5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5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5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5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5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5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5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5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5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5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5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5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5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5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5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5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5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5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5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5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5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5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5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5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5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5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5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5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5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5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5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5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5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5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5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5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5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5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5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5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5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5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5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5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5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5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5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5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5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5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5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5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5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5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5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5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5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5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5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5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5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5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5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5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5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5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5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5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5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5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5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5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5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5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5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5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5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5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5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5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5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5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5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5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5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5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5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5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5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5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5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5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5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5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5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5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5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5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5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5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5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5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5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5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5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5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513"/>
  <sheetViews>
    <sheetView topLeftCell="A7" zoomScale="90" zoomScaleNormal="90" workbookViewId="0">
      <selection activeCell="I31" sqref="I31"/>
    </sheetView>
  </sheetViews>
  <sheetFormatPr defaultColWidth="9.1796875" defaultRowHeight="12.5" x14ac:dyDescent="0.25"/>
  <cols>
    <col min="1" max="16384" width="9.1796875" style="18"/>
  </cols>
  <sheetData>
    <row r="1" spans="1:7" x14ac:dyDescent="0.25">
      <c r="B1" s="18" t="s">
        <v>26</v>
      </c>
      <c r="D1" s="18" t="s">
        <v>27</v>
      </c>
      <c r="G1" s="18" t="s">
        <v>28</v>
      </c>
    </row>
    <row r="2" spans="1:7" x14ac:dyDescent="0.25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5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5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5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5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5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5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5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5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5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5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5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5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5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5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5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5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5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5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5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5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5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5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5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5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5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5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5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5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5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5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5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5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5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5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5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5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5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5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5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5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5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5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5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5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5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5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5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5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5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5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5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5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5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5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5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5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5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5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5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5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5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5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5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5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5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5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5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5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5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5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5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5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5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5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5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5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5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5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5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5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5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5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5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5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5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5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5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5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5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5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5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5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5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5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5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5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5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5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5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5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5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5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5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5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5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5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5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5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5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5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5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5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5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5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5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5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5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5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5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5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5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5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5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5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5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5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5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5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5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5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5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5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5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5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5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5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5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5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5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5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5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5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5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5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5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5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5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5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5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5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5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5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5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5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5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5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5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5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5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5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5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5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5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5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5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5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5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5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5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5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5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5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5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5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5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5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5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5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5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5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5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5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5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5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5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5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5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5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5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5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5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5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5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5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5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5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5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5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5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5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5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5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5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5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5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5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5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5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5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5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5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5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5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5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5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5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5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5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5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5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5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5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5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5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5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5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5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5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5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5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5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5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5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5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5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5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5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5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5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5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5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5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5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5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5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5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5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5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5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5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5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5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5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5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5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5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5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5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5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5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5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5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5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5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5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5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5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5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5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5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5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5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5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5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5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5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5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5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5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5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5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5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5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5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5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5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5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5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5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5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5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5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5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5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5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5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5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5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5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5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5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5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5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5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5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5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5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5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5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5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5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5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5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5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5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5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5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5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5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5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5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5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5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5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5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5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5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5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5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5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5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5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5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5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5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5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5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5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5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5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5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5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5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5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5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5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5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5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5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5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5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5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5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5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5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5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5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5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5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5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5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5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5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5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5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5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5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5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5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5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5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5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5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5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5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5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5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5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5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5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5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5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5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5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5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5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5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5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5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5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5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5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5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5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5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5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5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5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5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5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5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5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5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5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5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5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5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5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5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5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5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5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5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5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5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5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5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5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5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5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5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5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5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5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5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5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5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5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5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5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5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5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5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5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5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5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5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5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5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5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5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5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5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5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5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5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5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5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5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5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5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5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5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5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5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5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5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5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5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5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5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5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5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5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5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5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5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5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5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5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5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5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5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5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5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5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5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5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5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5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5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5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5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5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5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5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5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5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5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5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5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5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5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5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5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5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5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5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5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5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5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5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5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5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5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5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5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5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5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5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5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513"/>
  <sheetViews>
    <sheetView topLeftCell="A3" zoomScale="90" zoomScaleNormal="90" workbookViewId="0">
      <selection sqref="A1:G9"/>
    </sheetView>
  </sheetViews>
  <sheetFormatPr defaultColWidth="9.1796875" defaultRowHeight="12.5" x14ac:dyDescent="0.25"/>
  <cols>
    <col min="1" max="16384" width="9.1796875" style="18"/>
  </cols>
  <sheetData>
    <row r="1" spans="1:7" x14ac:dyDescent="0.25">
      <c r="B1" s="18" t="s">
        <v>26</v>
      </c>
      <c r="D1" s="18" t="s">
        <v>27</v>
      </c>
      <c r="G1" s="18" t="s">
        <v>28</v>
      </c>
    </row>
    <row r="2" spans="1:7" x14ac:dyDescent="0.25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5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5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5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5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5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5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5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5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5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5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5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5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5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5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5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5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5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5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5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5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5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5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5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5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5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5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5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5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5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5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5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5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5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5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5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5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5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5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5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5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5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5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5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5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5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5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5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5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5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5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5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5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5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5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5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5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5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5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5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5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5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5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5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5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5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5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5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5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5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5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5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5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5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5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5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5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5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5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5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5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5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5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5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5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5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5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5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5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5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5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5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5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5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5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5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5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5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5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5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5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5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5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5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5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5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5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5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5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5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5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5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5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5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5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5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5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5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5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5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5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5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5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5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5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5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5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5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5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5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5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5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5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5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5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5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5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5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5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5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5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5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5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5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5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5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5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5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5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5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5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5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5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5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5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5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5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5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5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5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5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5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5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5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5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5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5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5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5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5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5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5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5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5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5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5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5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5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5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5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5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5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5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5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5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5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5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5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5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5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5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5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5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5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5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5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5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5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5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5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5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5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5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5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5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5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5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5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5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5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5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5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5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5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5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5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5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5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5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5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5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5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5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5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5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5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5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5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5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5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5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5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5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5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5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5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5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5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5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5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5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5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5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5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5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5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5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5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5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5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5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5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5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5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5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5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5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5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5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5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5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5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5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5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5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5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5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5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5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5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5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5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5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5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5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5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5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5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5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5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5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5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5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5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5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5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5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5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5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5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5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5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5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5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5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5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5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5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5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5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5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5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5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5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5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5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5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5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5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5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5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5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5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5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5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5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5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5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5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5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5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5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5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5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5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5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5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5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5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5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5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5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5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5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5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5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5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5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5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5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5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5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5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5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5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5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5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5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5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5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5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5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5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5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5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5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5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5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5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5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5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5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5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5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5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5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5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5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5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5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5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5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5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5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5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5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5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5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5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5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5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5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5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5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5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5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5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5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5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5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5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5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5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5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5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5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5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5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5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5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5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5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5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5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5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5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5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5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5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5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5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5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5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5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5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5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5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5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5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5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5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5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5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5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5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5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5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5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5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5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5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5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5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5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5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5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5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5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5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5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5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5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5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5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5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5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5">
      <c r="A448">
        <v>28.440999999999999</v>
      </c>
      <c r="B448">
        <v>105.866</v>
      </c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  <row r="492" spans="1:4" x14ac:dyDescent="0.25">
      <c r="A492"/>
      <c r="B492"/>
      <c r="C492"/>
      <c r="D492"/>
    </row>
    <row r="493" spans="1:4" x14ac:dyDescent="0.25">
      <c r="A493"/>
      <c r="B493"/>
      <c r="C493"/>
      <c r="D493"/>
    </row>
    <row r="494" spans="1:4" x14ac:dyDescent="0.25">
      <c r="A494"/>
      <c r="B494"/>
      <c r="C494"/>
      <c r="D494"/>
    </row>
    <row r="495" spans="1:4" x14ac:dyDescent="0.25">
      <c r="A495"/>
      <c r="B495"/>
      <c r="C495"/>
      <c r="D495"/>
    </row>
    <row r="496" spans="1:4" x14ac:dyDescent="0.25">
      <c r="A496"/>
      <c r="B496"/>
      <c r="C496"/>
      <c r="D496"/>
    </row>
    <row r="497" spans="1:4" x14ac:dyDescent="0.25">
      <c r="A497"/>
      <c r="B497"/>
      <c r="C497"/>
      <c r="D497"/>
    </row>
    <row r="498" spans="1:4" x14ac:dyDescent="0.25">
      <c r="A498"/>
      <c r="B498"/>
      <c r="C498"/>
      <c r="D498"/>
    </row>
    <row r="499" spans="1:4" x14ac:dyDescent="0.25">
      <c r="A499"/>
      <c r="B499"/>
      <c r="C499"/>
      <c r="D499"/>
    </row>
    <row r="500" spans="1:4" x14ac:dyDescent="0.25">
      <c r="A500"/>
      <c r="B500"/>
      <c r="C500"/>
      <c r="D500"/>
    </row>
    <row r="501" spans="1:4" x14ac:dyDescent="0.25">
      <c r="A501"/>
      <c r="B501"/>
      <c r="C501"/>
      <c r="D501"/>
    </row>
    <row r="502" spans="1:4" x14ac:dyDescent="0.25">
      <c r="A502"/>
      <c r="B502"/>
      <c r="C502"/>
      <c r="D502"/>
    </row>
    <row r="503" spans="1:4" x14ac:dyDescent="0.25">
      <c r="A503"/>
      <c r="B503"/>
      <c r="C503"/>
      <c r="D503"/>
    </row>
    <row r="504" spans="1:4" x14ac:dyDescent="0.25">
      <c r="A504"/>
      <c r="B504"/>
      <c r="C504"/>
      <c r="D504"/>
    </row>
    <row r="505" spans="1:4" x14ac:dyDescent="0.25">
      <c r="A505"/>
      <c r="B505"/>
      <c r="C505"/>
      <c r="D505"/>
    </row>
    <row r="506" spans="1:4" x14ac:dyDescent="0.25">
      <c r="A506"/>
      <c r="B506"/>
      <c r="C506"/>
      <c r="D506"/>
    </row>
    <row r="507" spans="1:4" x14ac:dyDescent="0.25">
      <c r="A507"/>
      <c r="B507"/>
      <c r="C507"/>
      <c r="D507"/>
    </row>
    <row r="508" spans="1:4" x14ac:dyDescent="0.25">
      <c r="A508"/>
      <c r="B508"/>
      <c r="C508"/>
      <c r="D508"/>
    </row>
    <row r="509" spans="1:4" x14ac:dyDescent="0.25">
      <c r="A509"/>
      <c r="B509"/>
      <c r="C509"/>
      <c r="D509"/>
    </row>
    <row r="510" spans="1:4" x14ac:dyDescent="0.25">
      <c r="A510"/>
      <c r="B510"/>
      <c r="C510"/>
      <c r="D510"/>
    </row>
    <row r="511" spans="1:4" x14ac:dyDescent="0.25">
      <c r="A511"/>
      <c r="B511"/>
      <c r="C511"/>
      <c r="D511"/>
    </row>
    <row r="512" spans="1:4" x14ac:dyDescent="0.25">
      <c r="A512"/>
      <c r="B512"/>
      <c r="C512"/>
      <c r="D512"/>
    </row>
    <row r="513" spans="1:4" x14ac:dyDescent="0.25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13"/>
  <sheetViews>
    <sheetView zoomScale="90" zoomScaleNormal="90" workbookViewId="0">
      <selection activeCell="AE26" sqref="AE26"/>
    </sheetView>
  </sheetViews>
  <sheetFormatPr defaultColWidth="9.1796875" defaultRowHeight="12.5" x14ac:dyDescent="0.25"/>
  <cols>
    <col min="1" max="16384" width="9.1796875" style="18"/>
  </cols>
  <sheetData>
    <row r="1" spans="1:7" x14ac:dyDescent="0.25">
      <c r="B1" s="18" t="s">
        <v>26</v>
      </c>
      <c r="D1" s="18" t="s">
        <v>27</v>
      </c>
      <c r="G1" s="18" t="s">
        <v>28</v>
      </c>
    </row>
    <row r="2" spans="1:7" x14ac:dyDescent="0.25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5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5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5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5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5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5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5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5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5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5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5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5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5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5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5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5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5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5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5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5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5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5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5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5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5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5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5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5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5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5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5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5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5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5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5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5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5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5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5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5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5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5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5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5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5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5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5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5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5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5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5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5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5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5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5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5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5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5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5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5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5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5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5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5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5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5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5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5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5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5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5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5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5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5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5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5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5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5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5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5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5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5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5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5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5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5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5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5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5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5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5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5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5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5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5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5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5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5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5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5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5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5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5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5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5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5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5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5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5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5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5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5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5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5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5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5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5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5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5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5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5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5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5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5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5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5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5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5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5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5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5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5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5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5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5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5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5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5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5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5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5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5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5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5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5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5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5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5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5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5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5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5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5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5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5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5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5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5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5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5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5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5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5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5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5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5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5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5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5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5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5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5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5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5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5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5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5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5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5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5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5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5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5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5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5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5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5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5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5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5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5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5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5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5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5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5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5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5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5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5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5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5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5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5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5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5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5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5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5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5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5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5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5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5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5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5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5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5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5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5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5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5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5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5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5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5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5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5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5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5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5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5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5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5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5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5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5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5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5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5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5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5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5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5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5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5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5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5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5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5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5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5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5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5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5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5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5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5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5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5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5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5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5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5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5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5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5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5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5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5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5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5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5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5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5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5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5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5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5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5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5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5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5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5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5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5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5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5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5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5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5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5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5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5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5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5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5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5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5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5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5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5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5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5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5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5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5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5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5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5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5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5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5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5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5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5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5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5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5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5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5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5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5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5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5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5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5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5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5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5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5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5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5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5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5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5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5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5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5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5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5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5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5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5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5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5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5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5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5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5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5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5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5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5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5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5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5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5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5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5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5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5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5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5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5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5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5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5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5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5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5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5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5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5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5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5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5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5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5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5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5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5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5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5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5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5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5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5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5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5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5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5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5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5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5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5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5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5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5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5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5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5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5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5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5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5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5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5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5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5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5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5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5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5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5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5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5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5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5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5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5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5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5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5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5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5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5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5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5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5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5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5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5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5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5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5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5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5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5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5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5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5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5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5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5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5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5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5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5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5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5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5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5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5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5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5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5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5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5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5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5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5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5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5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5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5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5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5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5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5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5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5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5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5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5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5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5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5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5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5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5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5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5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5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5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5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5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5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5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5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5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5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5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5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5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5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5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5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5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5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5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5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5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5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5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5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5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5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5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5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5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30"/>
  <sheetViews>
    <sheetView topLeftCell="D1" workbookViewId="0">
      <selection activeCell="K34" sqref="K34"/>
    </sheetView>
  </sheetViews>
  <sheetFormatPr defaultRowHeight="12.5" x14ac:dyDescent="0.25"/>
  <cols>
    <col min="1" max="1" width="20.81640625" customWidth="1"/>
    <col min="2" max="2" width="19" customWidth="1"/>
    <col min="3" max="3" width="16" customWidth="1"/>
    <col min="4" max="4" width="19.26953125" customWidth="1"/>
    <col min="5" max="5" width="17.26953125" customWidth="1"/>
    <col min="6" max="6" width="18.1796875" customWidth="1"/>
    <col min="7" max="8" width="18.453125" customWidth="1"/>
    <col min="9" max="9" width="14.453125" customWidth="1"/>
    <col min="10" max="10" width="14" customWidth="1"/>
  </cols>
  <sheetData>
    <row r="1" spans="1:12" x14ac:dyDescent="0.25">
      <c r="A1" s="80" t="s">
        <v>57</v>
      </c>
      <c r="B1" s="80"/>
      <c r="C1" s="80"/>
    </row>
    <row r="2" spans="1:12" ht="14.5" x14ac:dyDescent="0.35">
      <c r="A2" s="26" t="s">
        <v>65</v>
      </c>
      <c r="B2" s="26" t="s">
        <v>48</v>
      </c>
      <c r="C2" s="27" t="s">
        <v>3</v>
      </c>
      <c r="D2" s="27" t="s">
        <v>59</v>
      </c>
      <c r="E2" s="27" t="s">
        <v>60</v>
      </c>
      <c r="F2" s="27" t="s">
        <v>46</v>
      </c>
      <c r="G2" s="25"/>
    </row>
    <row r="3" spans="1:12" ht="14.5" x14ac:dyDescent="0.35">
      <c r="A3" s="28" t="s">
        <v>49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4.5" x14ac:dyDescent="0.35">
      <c r="A4" s="28">
        <v>20</v>
      </c>
      <c r="B4" s="28" t="s">
        <v>50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4.5" x14ac:dyDescent="0.35">
      <c r="A5" s="28">
        <v>20</v>
      </c>
      <c r="B5" s="28" t="s">
        <v>51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4.5" x14ac:dyDescent="0.35">
      <c r="A6" s="28" t="s">
        <v>52</v>
      </c>
      <c r="B6" s="28" t="s">
        <v>51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4.5" x14ac:dyDescent="0.35">
      <c r="A7" s="28">
        <v>40</v>
      </c>
      <c r="B7" s="28" t="s">
        <v>51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4.5" x14ac:dyDescent="0.35">
      <c r="A8" s="28" t="s">
        <v>53</v>
      </c>
      <c r="B8" s="28" t="s">
        <v>51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4.5" x14ac:dyDescent="0.35">
      <c r="A9" s="28">
        <v>60</v>
      </c>
      <c r="B9" s="28" t="s">
        <v>51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4.5" x14ac:dyDescent="0.35">
      <c r="A10" s="28" t="s">
        <v>54</v>
      </c>
      <c r="B10" s="28" t="s">
        <v>51</v>
      </c>
      <c r="C10" s="28">
        <v>1031</v>
      </c>
      <c r="D10" s="29" t="s">
        <v>55</v>
      </c>
      <c r="E10" s="29">
        <v>61.68</v>
      </c>
      <c r="F10" s="30">
        <v>0.91481810115350493</v>
      </c>
      <c r="G10" s="25" t="s">
        <v>56</v>
      </c>
    </row>
    <row r="11" spans="1:12" ht="14.5" x14ac:dyDescent="0.35">
      <c r="A11" s="31"/>
      <c r="B11" s="31"/>
      <c r="C11" s="31"/>
      <c r="D11" s="32"/>
      <c r="E11" s="32"/>
      <c r="F11" s="33"/>
      <c r="G11" s="25"/>
    </row>
    <row r="13" spans="1:12" ht="14.5" x14ac:dyDescent="0.35">
      <c r="A13" s="82" t="s">
        <v>73</v>
      </c>
      <c r="B13" s="81" t="s">
        <v>46</v>
      </c>
      <c r="C13" s="81"/>
      <c r="D13" s="81"/>
      <c r="E13" s="78" t="s">
        <v>66</v>
      </c>
      <c r="F13" s="78" t="s">
        <v>67</v>
      </c>
      <c r="G13" s="78" t="s">
        <v>68</v>
      </c>
      <c r="H13" s="78" t="s">
        <v>69</v>
      </c>
      <c r="I13" s="78" t="s">
        <v>70</v>
      </c>
      <c r="J13" s="78" t="s">
        <v>71</v>
      </c>
    </row>
    <row r="14" spans="1:12" ht="14.5" x14ac:dyDescent="0.35">
      <c r="A14" s="82"/>
      <c r="B14" s="34" t="s">
        <v>22</v>
      </c>
      <c r="C14" s="9" t="s">
        <v>58</v>
      </c>
      <c r="D14" s="9" t="s">
        <v>20</v>
      </c>
      <c r="E14" s="79"/>
      <c r="F14" s="79"/>
      <c r="G14" s="79"/>
      <c r="H14" s="79"/>
      <c r="I14" s="79"/>
      <c r="J14" s="79"/>
    </row>
    <row r="15" spans="1:12" ht="14.5" x14ac:dyDescent="0.35">
      <c r="A15" s="35" t="s">
        <v>49</v>
      </c>
      <c r="B15" s="36" t="s">
        <v>72</v>
      </c>
      <c r="C15" s="35" t="s">
        <v>72</v>
      </c>
      <c r="D15" s="35" t="s">
        <v>72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5">
      <c r="A16" s="38" t="s">
        <v>32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5">
      <c r="A17" s="38" t="s">
        <v>31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5">
      <c r="A18" s="38" t="s">
        <v>33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5">
      <c r="A19" s="38" t="s">
        <v>34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5">
      <c r="A20" s="38" t="s">
        <v>36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5">
      <c r="A21" s="38" t="s">
        <v>35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5">
      <c r="A22" s="38" t="s">
        <v>37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5">
      <c r="A23" s="38" t="s">
        <v>38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5">
      <c r="A24" s="38" t="s">
        <v>39</v>
      </c>
      <c r="B24" s="42">
        <v>0.92400000000000004</v>
      </c>
      <c r="C24" s="42">
        <v>0.9</v>
      </c>
      <c r="D24" s="42">
        <v>0.90800000000000003</v>
      </c>
      <c r="E24" s="39" t="s">
        <v>74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5">
      <c r="A25" s="38" t="s">
        <v>40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5">
      <c r="A26" s="38" t="s">
        <v>62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5">
      <c r="A27" s="38" t="s">
        <v>63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5">
      <c r="A28" s="38" t="s">
        <v>61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5">
      <c r="A29" s="38" t="s">
        <v>64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5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55"/>
  <sheetViews>
    <sheetView topLeftCell="A7"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28.9</v>
      </c>
      <c r="C6" s="13">
        <v>41.3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32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0.75374314509594909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0.51537352616702503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ht="13" x14ac:dyDescent="0.3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ht="13" x14ac:dyDescent="0.3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ht="13" x14ac:dyDescent="0.3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</v>
      </c>
      <c r="C29" s="2">
        <v>21.3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0.37609657824701753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ht="13" x14ac:dyDescent="0.3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ht="13" x14ac:dyDescent="0.3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ht="13" x14ac:dyDescent="0.3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ht="13" x14ac:dyDescent="0.3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5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5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5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5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5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5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5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5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5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5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5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5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5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5">
      <c r="A59">
        <v>-16.224</v>
      </c>
      <c r="B59">
        <v>1022.673</v>
      </c>
      <c r="C59">
        <v>-16.288</v>
      </c>
      <c r="D59">
        <v>1083.018</v>
      </c>
    </row>
    <row r="60" spans="1:10" x14ac:dyDescent="0.25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5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5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5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5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5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5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5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5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5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5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5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5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5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5">
      <c r="A74">
        <v>-15.259</v>
      </c>
      <c r="B74">
        <v>1282.289</v>
      </c>
      <c r="C74">
        <v>-15.323</v>
      </c>
      <c r="D74">
        <v>1348.13</v>
      </c>
    </row>
    <row r="75" spans="1:4" x14ac:dyDescent="0.25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5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5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5">
      <c r="A78">
        <v>-15</v>
      </c>
      <c r="B78">
        <v>1372.297</v>
      </c>
      <c r="C78">
        <v>-15.065</v>
      </c>
      <c r="D78">
        <v>1436.7950000000001</v>
      </c>
    </row>
    <row r="79" spans="1:4" x14ac:dyDescent="0.25">
      <c r="A79">
        <v>-14.935</v>
      </c>
      <c r="B79">
        <v>1392.5229999999999</v>
      </c>
      <c r="C79">
        <v>-15</v>
      </c>
      <c r="D79">
        <v>1461.598</v>
      </c>
    </row>
    <row r="80" spans="1:4" x14ac:dyDescent="0.25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5">
      <c r="A81">
        <v>-14.805</v>
      </c>
      <c r="B81">
        <v>1426.547</v>
      </c>
      <c r="C81">
        <v>-14.87</v>
      </c>
      <c r="D81">
        <v>1507.69</v>
      </c>
    </row>
    <row r="82" spans="1:4" x14ac:dyDescent="0.25">
      <c r="A82">
        <v>-14.74</v>
      </c>
      <c r="B82">
        <v>1443.519</v>
      </c>
      <c r="C82">
        <v>-14.805</v>
      </c>
      <c r="D82">
        <v>1532.096</v>
      </c>
    </row>
    <row r="83" spans="1:4" x14ac:dyDescent="0.25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5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5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5">
      <c r="A86">
        <v>-14.48</v>
      </c>
      <c r="B86">
        <v>1541.989</v>
      </c>
      <c r="C86">
        <v>-14.545</v>
      </c>
      <c r="D86">
        <v>1623.683</v>
      </c>
    </row>
    <row r="87" spans="1:4" x14ac:dyDescent="0.25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5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5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5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5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5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5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5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5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5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5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5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5">
      <c r="A99">
        <v>-13.63</v>
      </c>
      <c r="B99">
        <v>1867.979</v>
      </c>
      <c r="C99">
        <v>-13.696</v>
      </c>
      <c r="D99">
        <v>2009.65</v>
      </c>
    </row>
    <row r="100" spans="1:4" x14ac:dyDescent="0.25">
      <c r="A100">
        <v>-13.565</v>
      </c>
      <c r="B100">
        <v>1898.27</v>
      </c>
      <c r="C100">
        <v>-13.63</v>
      </c>
      <c r="D100">
        <v>2034.54</v>
      </c>
    </row>
    <row r="101" spans="1:4" x14ac:dyDescent="0.25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5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5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5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5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5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5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5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5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5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5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5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5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5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5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5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5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5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5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5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5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5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5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5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5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5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5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5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5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5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5">
      <c r="A131">
        <v>-11.513</v>
      </c>
      <c r="B131">
        <v>3071.587</v>
      </c>
      <c r="C131">
        <v>-11.58</v>
      </c>
      <c r="D131">
        <v>3265.26</v>
      </c>
    </row>
    <row r="132" spans="1:4" x14ac:dyDescent="0.25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5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5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5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5">
      <c r="A136">
        <v>-11.179</v>
      </c>
      <c r="B136">
        <v>3308.846</v>
      </c>
      <c r="C136">
        <v>-11.246</v>
      </c>
      <c r="D136">
        <v>3520.721</v>
      </c>
    </row>
    <row r="137" spans="1:4" x14ac:dyDescent="0.25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5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5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5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5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5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5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5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5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5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5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5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5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5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5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5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5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5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5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5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5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5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5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5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5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5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5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5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5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5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5">
      <c r="A167">
        <v>-9.093</v>
      </c>
      <c r="B167">
        <v>5284.174</v>
      </c>
      <c r="C167">
        <v>-9.16</v>
      </c>
      <c r="D167">
        <v>5451.23</v>
      </c>
    </row>
    <row r="168" spans="1:4" x14ac:dyDescent="0.25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5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5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5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5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5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5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5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5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5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5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5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5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5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5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5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5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5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5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5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5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5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5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5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5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5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5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5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5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5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5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5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5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5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5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5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5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5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5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5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5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5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5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5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5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5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5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5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5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5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5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5">
      <c r="A219">
        <v>-5.54</v>
      </c>
      <c r="B219">
        <v>10403.739</v>
      </c>
      <c r="C219">
        <v>-5.609</v>
      </c>
      <c r="D219">
        <v>10382.1</v>
      </c>
    </row>
    <row r="220" spans="1:4" x14ac:dyDescent="0.25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5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5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5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5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5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5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5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5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5">
      <c r="A229">
        <v>-4.851</v>
      </c>
      <c r="B229">
        <v>11399.484</v>
      </c>
      <c r="C229">
        <v>-4.92</v>
      </c>
      <c r="D229">
        <v>11470.884</v>
      </c>
    </row>
    <row r="230" spans="1:4" x14ac:dyDescent="0.25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5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5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5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5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5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5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5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5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5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5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5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5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5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5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5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5">
      <c r="A246">
        <v>-3.677</v>
      </c>
      <c r="B246">
        <v>13355.598</v>
      </c>
      <c r="C246">
        <v>-3.746</v>
      </c>
      <c r="D246">
        <v>13295.312</v>
      </c>
    </row>
    <row r="247" spans="1:4" x14ac:dyDescent="0.25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5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5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5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5">
      <c r="A251">
        <v>-3.331</v>
      </c>
      <c r="B251">
        <v>13857.742</v>
      </c>
      <c r="C251">
        <v>-3.4</v>
      </c>
      <c r="D251">
        <v>13719.01</v>
      </c>
    </row>
    <row r="252" spans="1:4" x14ac:dyDescent="0.25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5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5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5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5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5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5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5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5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5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5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5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5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5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5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5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5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5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5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5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5">
      <c r="A272">
        <v>-1.875</v>
      </c>
      <c r="B272">
        <v>15604.913</v>
      </c>
      <c r="C272">
        <v>-1.944</v>
      </c>
      <c r="D272">
        <v>15279.554</v>
      </c>
    </row>
    <row r="273" spans="1:4" x14ac:dyDescent="0.25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5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5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5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5">
      <c r="A277">
        <v>-1.528</v>
      </c>
      <c r="B277">
        <v>15875.207</v>
      </c>
      <c r="C277">
        <v>-1.597</v>
      </c>
      <c r="D277">
        <v>15491.696</v>
      </c>
    </row>
    <row r="278" spans="1:4" x14ac:dyDescent="0.25">
      <c r="A278">
        <v>-1.458</v>
      </c>
      <c r="B278">
        <v>15933.97</v>
      </c>
      <c r="C278">
        <v>-1.528</v>
      </c>
      <c r="D278">
        <v>15533.758</v>
      </c>
    </row>
    <row r="279" spans="1:4" x14ac:dyDescent="0.25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5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5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5">
      <c r="A282">
        <v>-1.181</v>
      </c>
      <c r="B282">
        <v>16095.67</v>
      </c>
      <c r="C282">
        <v>-1.25</v>
      </c>
      <c r="D282">
        <v>15726.562</v>
      </c>
    </row>
    <row r="283" spans="1:4" x14ac:dyDescent="0.25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5">
      <c r="A284">
        <v>-1.042</v>
      </c>
      <c r="B284">
        <v>16123.82</v>
      </c>
      <c r="C284">
        <v>-1.111</v>
      </c>
      <c r="D284">
        <v>15850.866</v>
      </c>
    </row>
    <row r="285" spans="1:4" x14ac:dyDescent="0.25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5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5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5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5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5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5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5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5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5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5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5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5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5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5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5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5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5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5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5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5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5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5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5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5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5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5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5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5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5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5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5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5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5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5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5">
      <c r="A320">
        <v>1.458</v>
      </c>
      <c r="B320">
        <v>15853.563</v>
      </c>
      <c r="C320">
        <v>1.389</v>
      </c>
      <c r="D320">
        <v>16013.483</v>
      </c>
    </row>
    <row r="321" spans="1:4" x14ac:dyDescent="0.25">
      <c r="A321">
        <v>1.528</v>
      </c>
      <c r="B321">
        <v>15790.322</v>
      </c>
      <c r="C321">
        <v>1.458</v>
      </c>
      <c r="D321">
        <v>15974.4</v>
      </c>
    </row>
    <row r="322" spans="1:4" x14ac:dyDescent="0.25">
      <c r="A322">
        <v>1.597</v>
      </c>
      <c r="B322">
        <v>15717.493</v>
      </c>
      <c r="C322">
        <v>1.528</v>
      </c>
      <c r="D322">
        <v>15961.85</v>
      </c>
    </row>
    <row r="323" spans="1:4" x14ac:dyDescent="0.25">
      <c r="A323">
        <v>1.667</v>
      </c>
      <c r="B323">
        <v>15657.579</v>
      </c>
      <c r="C323">
        <v>1.597</v>
      </c>
      <c r="D323">
        <v>15925.306</v>
      </c>
    </row>
    <row r="324" spans="1:4" x14ac:dyDescent="0.25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5">
      <c r="A325">
        <v>1.806</v>
      </c>
      <c r="B325">
        <v>15618.367</v>
      </c>
      <c r="C325">
        <v>1.736</v>
      </c>
      <c r="D325">
        <v>15853.61</v>
      </c>
    </row>
    <row r="326" spans="1:4" x14ac:dyDescent="0.25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5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5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5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5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5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5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5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5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5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5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5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5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5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5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5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5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5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5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5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5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5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5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5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5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5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5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5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5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5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5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5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5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5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5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5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5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5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5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5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5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5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5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5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5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5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5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5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5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5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5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5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5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5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5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5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5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5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5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5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5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5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5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5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5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5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5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5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5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5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5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5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5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5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5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5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5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5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5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5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5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5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5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5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5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5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5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5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5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5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5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5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5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5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5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5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5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5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5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5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5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5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5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5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5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5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5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5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5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5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5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5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5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5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5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5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5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5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5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5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5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5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5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5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5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5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5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5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5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5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5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5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5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5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5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5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5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5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5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5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5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5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5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5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5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5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5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5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5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5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5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5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5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5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5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5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5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5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5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5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5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5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5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5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5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5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5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5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5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5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5">
      <c r="A496">
        <v>13.433</v>
      </c>
      <c r="B496">
        <v>1673.425</v>
      </c>
      <c r="C496">
        <v>13.368</v>
      </c>
      <c r="D496">
        <v>2237.922</v>
      </c>
    </row>
    <row r="497" spans="1:4" x14ac:dyDescent="0.25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5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5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5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5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5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5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5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5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5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5">
      <c r="A507">
        <v>14.154</v>
      </c>
      <c r="B507">
        <v>1388.559</v>
      </c>
      <c r="C507">
        <v>14.089</v>
      </c>
      <c r="D507">
        <v>1900.298</v>
      </c>
    </row>
    <row r="508" spans="1:4" x14ac:dyDescent="0.25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5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5">
      <c r="A510">
        <v>14.35</v>
      </c>
      <c r="B510">
        <v>1326.625</v>
      </c>
      <c r="C510">
        <v>14.285</v>
      </c>
      <c r="D510">
        <v>1820.66</v>
      </c>
    </row>
    <row r="511" spans="1:4" x14ac:dyDescent="0.25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5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5">
      <c r="A513">
        <v>14.545</v>
      </c>
      <c r="B513">
        <v>1263.018</v>
      </c>
      <c r="C513">
        <v>14.48</v>
      </c>
      <c r="D513">
        <v>1740.376</v>
      </c>
    </row>
    <row r="514" spans="1:4" x14ac:dyDescent="0.25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5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5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5">
      <c r="A517">
        <v>14.805</v>
      </c>
      <c r="B517">
        <v>1160.981</v>
      </c>
      <c r="C517">
        <v>14.74</v>
      </c>
      <c r="D517">
        <v>1633.625</v>
      </c>
    </row>
    <row r="518" spans="1:4" x14ac:dyDescent="0.25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5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5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5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5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5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5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5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5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5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5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5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5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5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5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5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5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5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5">
      <c r="A536">
        <v>16.032</v>
      </c>
      <c r="B536">
        <v>859.48</v>
      </c>
      <c r="C536">
        <v>15.968</v>
      </c>
      <c r="D536">
        <v>1246.028</v>
      </c>
    </row>
    <row r="537" spans="1:4" x14ac:dyDescent="0.25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5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5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5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5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5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5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5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5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5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5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5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5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5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5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5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5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5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5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555"/>
  <sheetViews>
    <sheetView topLeftCell="A4"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11.8</v>
      </c>
      <c r="C6" s="13">
        <v>23.5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31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0.41600059825085822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0.20667989476937237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ht="13" x14ac:dyDescent="0.3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ht="13" x14ac:dyDescent="0.3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ht="13" x14ac:dyDescent="0.3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28.9</v>
      </c>
      <c r="C29" s="2">
        <v>40.700000000000003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0.7418072560034219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0.51537352616702503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ht="13" x14ac:dyDescent="0.3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ht="13" x14ac:dyDescent="0.3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ht="13" x14ac:dyDescent="0.3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ht="13" x14ac:dyDescent="0.3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5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5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5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5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5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5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5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5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5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5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5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5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5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5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5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5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5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5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5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5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5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5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5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5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5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5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5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5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5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5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5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5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5">
      <c r="A79">
        <v>-28.440999999999999</v>
      </c>
      <c r="B79">
        <v>77.14</v>
      </c>
      <c r="C79">
        <v>-28.55</v>
      </c>
      <c r="D79">
        <v>203.601</v>
      </c>
    </row>
    <row r="80" spans="1:4" x14ac:dyDescent="0.25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5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5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5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5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5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5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5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5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5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5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5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5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5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5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5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5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5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5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5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5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5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5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5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5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5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5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5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5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5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5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5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5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5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5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5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5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5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5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5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5">
      <c r="A120">
        <v>-23.782</v>
      </c>
      <c r="B120">
        <v>118.508</v>
      </c>
      <c r="C120">
        <v>-23.9</v>
      </c>
      <c r="D120">
        <v>467.608</v>
      </c>
    </row>
    <row r="121" spans="1:4" x14ac:dyDescent="0.25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5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5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5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5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5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5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5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5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5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5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5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5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5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5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5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5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5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5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5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5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5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5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5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5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5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5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5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5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5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5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5">
      <c r="A152">
        <v>-19.895</v>
      </c>
      <c r="B152">
        <v>178.947</v>
      </c>
      <c r="C152">
        <v>-20.02</v>
      </c>
      <c r="D152">
        <v>1245.798</v>
      </c>
    </row>
    <row r="153" spans="1:4" x14ac:dyDescent="0.25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5">
      <c r="A154">
        <v>-19.645</v>
      </c>
      <c r="B154">
        <v>185.55</v>
      </c>
      <c r="C154">
        <v>-19.77</v>
      </c>
      <c r="D154">
        <v>1346.146</v>
      </c>
    </row>
    <row r="155" spans="1:4" x14ac:dyDescent="0.25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5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5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5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5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5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5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5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5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5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5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5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5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5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5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5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5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5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5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5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5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5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5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5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5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5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5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5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5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5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5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5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5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5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5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5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5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5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5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5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5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5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5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5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5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5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5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5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5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5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5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5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5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5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5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5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5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5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5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5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5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5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5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5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5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5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5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5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5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5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5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5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5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5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5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5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5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5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5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5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5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5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5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5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5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5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5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5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5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5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5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5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5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5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5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5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5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5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5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5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5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5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5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5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5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5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5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5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5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5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5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5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5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5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5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5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5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5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5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5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5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5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5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5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5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5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5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5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5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5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5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5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5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5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5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5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5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5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5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5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5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5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5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5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5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5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5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5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5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5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5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5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5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5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5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5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5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5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5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5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5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5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5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5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5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5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5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5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5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5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5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5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5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5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5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5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5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5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5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5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5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5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5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5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5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5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5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5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5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5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5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5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5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5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5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5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5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5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5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5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5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5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5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5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5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5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5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5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5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5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5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5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5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5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5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5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5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5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5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5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5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5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5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5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5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5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5">
      <c r="A381">
        <v>11.413</v>
      </c>
      <c r="B381">
        <v>1267.325</v>
      </c>
      <c r="C381">
        <v>11.278</v>
      </c>
      <c r="D381">
        <v>8381.866</v>
      </c>
    </row>
    <row r="382" spans="1:4" x14ac:dyDescent="0.25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5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5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5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5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5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5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5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5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5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5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5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5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5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5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5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5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5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5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5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5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5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5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5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5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5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5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5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5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5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5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5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5">
      <c r="A414">
        <v>15.808</v>
      </c>
      <c r="B414">
        <v>439.33</v>
      </c>
      <c r="C414">
        <v>15.677</v>
      </c>
      <c r="D414">
        <v>4064.83</v>
      </c>
    </row>
    <row r="415" spans="1:4" x14ac:dyDescent="0.25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5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5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5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5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5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5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5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5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5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5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5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5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5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5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5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5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5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5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5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5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5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5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5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5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5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5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5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5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5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5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5">
      <c r="A446">
        <v>19.895</v>
      </c>
      <c r="B446">
        <v>213.714</v>
      </c>
      <c r="C446">
        <v>19.77</v>
      </c>
      <c r="D446">
        <v>1216.077</v>
      </c>
    </row>
    <row r="447" spans="1:4" x14ac:dyDescent="0.25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5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5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5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5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5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5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5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5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5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5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5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5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5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5">
      <c r="A461">
        <v>21.744</v>
      </c>
      <c r="B461">
        <v>171.267</v>
      </c>
      <c r="C461">
        <v>21.622</v>
      </c>
      <c r="D461">
        <v>695.04</v>
      </c>
    </row>
    <row r="462" spans="1:4" x14ac:dyDescent="0.25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5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5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5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5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5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5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5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5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5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5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5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5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5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5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5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5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5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5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5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5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5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5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5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5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5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5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5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5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5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5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5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5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5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5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5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5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5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5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5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5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5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5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5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5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5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5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5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5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5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5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5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5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5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5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5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5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5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5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5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5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5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5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5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5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5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5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5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5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5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5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5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5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5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5">
      <c r="A536">
        <v>30.262</v>
      </c>
      <c r="B536">
        <v>86.38</v>
      </c>
      <c r="C536">
        <v>30.157</v>
      </c>
      <c r="D536">
        <v>132.792</v>
      </c>
    </row>
    <row r="537" spans="1:4" x14ac:dyDescent="0.25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5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5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5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5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5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5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5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5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5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5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5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5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5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5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5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5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5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5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Narrow</vt:lpstr>
      <vt:lpstr>Mid</vt:lpstr>
      <vt:lpstr>Wide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Jim Uphoff</cp:lastModifiedBy>
  <dcterms:created xsi:type="dcterms:W3CDTF">2007-01-05T19:05:38Z</dcterms:created>
  <dcterms:modified xsi:type="dcterms:W3CDTF">2020-06-29T20:48:27Z</dcterms:modified>
</cp:coreProperties>
</file>